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Лист1!$A$1:$F$258</definedName>
  </definedNames>
  <calcPr calcId="144525"/>
</workbook>
</file>

<file path=xl/calcChain.xml><?xml version="1.0" encoding="utf-8"?>
<calcChain xmlns="http://schemas.openxmlformats.org/spreadsheetml/2006/main">
  <c r="E212" i="1" l="1"/>
  <c r="E211" i="1"/>
  <c r="E248" i="1" l="1"/>
  <c r="E247" i="1"/>
  <c r="E246" i="1"/>
  <c r="E245" i="1"/>
  <c r="E244" i="1"/>
  <c r="E243" i="1"/>
  <c r="E242" i="1"/>
  <c r="E241" i="1"/>
  <c r="E239" i="1"/>
  <c r="E238" i="1"/>
  <c r="E237" i="1"/>
  <c r="E236" i="1"/>
  <c r="E235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09" i="1"/>
  <c r="E207" i="1"/>
  <c r="E206" i="1"/>
  <c r="E205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68" i="1"/>
  <c r="E167" i="1"/>
  <c r="E166" i="1"/>
  <c r="E164" i="1"/>
  <c r="E163" i="1"/>
  <c r="E162" i="1"/>
  <c r="E161" i="1"/>
  <c r="E160" i="1"/>
  <c r="E159" i="1"/>
  <c r="E158" i="1"/>
  <c r="E156" i="1"/>
  <c r="E154" i="1"/>
  <c r="E153" i="1"/>
  <c r="E152" i="1"/>
  <c r="E151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68" i="1"/>
  <c r="E67" i="1"/>
  <c r="E66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</calcChain>
</file>

<file path=xl/sharedStrings.xml><?xml version="1.0" encoding="utf-8"?>
<sst xmlns="http://schemas.openxmlformats.org/spreadsheetml/2006/main" count="452" uniqueCount="276">
  <si>
    <t>Наименование продукции</t>
  </si>
  <si>
    <t>Срок хранения</t>
  </si>
  <si>
    <t>30 сут.</t>
  </si>
  <si>
    <t>20 сут.</t>
  </si>
  <si>
    <t>25 сут.</t>
  </si>
  <si>
    <t>Сосиски "Белорусские нежные" в/с н/о</t>
  </si>
  <si>
    <t>16 сут.</t>
  </si>
  <si>
    <t>45 сут.</t>
  </si>
  <si>
    <t>Сардельки мясные (газ) вес 2,5-3 кг</t>
  </si>
  <si>
    <t xml:space="preserve">Колбасные изделия нефондовые вес от 2,5-3 кг </t>
  </si>
  <si>
    <t>7 сут.</t>
  </si>
  <si>
    <t>5 сут.</t>
  </si>
  <si>
    <t>10 сут.</t>
  </si>
  <si>
    <t xml:space="preserve">   Колбасные изделия варено-копченые вес 2,5-3 кг</t>
  </si>
  <si>
    <t>15 сут.</t>
  </si>
  <si>
    <t xml:space="preserve">20 сут </t>
  </si>
  <si>
    <t xml:space="preserve"> Колбасные изделия полукопченые (газ) вес 2,5-3 кг </t>
  </si>
  <si>
    <t xml:space="preserve">25 сут </t>
  </si>
  <si>
    <t xml:space="preserve">Отдел ВЭД +375 1643 91671(70),(72), </t>
  </si>
  <si>
    <t>Колбасные изделия говяжьи сырокопченые</t>
  </si>
  <si>
    <t xml:space="preserve">Продукты сыровяленые из говядины </t>
  </si>
  <si>
    <t xml:space="preserve">Продукты из свинины  слоеные </t>
  </si>
  <si>
    <t xml:space="preserve">Продукты из говядины варено -копченые </t>
  </si>
  <si>
    <t>Продукты мясные в желе</t>
  </si>
  <si>
    <t>Продукты из мяса птицы</t>
  </si>
  <si>
    <t xml:space="preserve">30 сут </t>
  </si>
  <si>
    <t>Брестская обл .гБереза . Ул Свердлова 1,225209</t>
  </si>
  <si>
    <t xml:space="preserve"> </t>
  </si>
  <si>
    <t xml:space="preserve">         </t>
  </si>
  <si>
    <t xml:space="preserve">               </t>
  </si>
  <si>
    <t xml:space="preserve">       ОАО "Березовский мясоконсервный комбинат"</t>
  </si>
  <si>
    <t>Колбасные изделия,продукты из свинины,продукты из говядины</t>
  </si>
  <si>
    <t>Продукты из шпика</t>
  </si>
  <si>
    <t>25 cут.</t>
  </si>
  <si>
    <t>36 сут.</t>
  </si>
  <si>
    <t>Колбасные изделия вареные 1,2 сорта вес 2,5-3 кг</t>
  </si>
  <si>
    <t xml:space="preserve">Колбасные изделия сырокопченые газ /без газа </t>
  </si>
  <si>
    <t xml:space="preserve">Колбасные изделия сыровяленые газ/без газа </t>
  </si>
  <si>
    <t xml:space="preserve">Сосиски мясные (газ)  вес от 2.5-3 кг  </t>
  </si>
  <si>
    <t xml:space="preserve">Смалец "Бутербродный" в оболочке соленый </t>
  </si>
  <si>
    <t xml:space="preserve">К-са с/к салями "Застольная  " 2с иск /о </t>
  </si>
  <si>
    <t xml:space="preserve">К-са с/к салями"Вечерняя экстра  "в/с    иск /о  </t>
  </si>
  <si>
    <t xml:space="preserve">Колбаса с/к салями "Студенческая"2с </t>
  </si>
  <si>
    <t xml:space="preserve">Колбаса с/к салями "Старовиленская"б/с  </t>
  </si>
  <si>
    <t>Пр.из св.мясн.с/к «Ветчина Банкетная новая»</t>
  </si>
  <si>
    <t>Пр. из св. сол. Кумпячок "По-домашнему" (вакум)</t>
  </si>
  <si>
    <t>Пр. из св. сол. Лопатка "По-домашнему" (вакум)</t>
  </si>
  <si>
    <t>Пр. из св. сол. Полендвица "По-домашнему" (вакум)</t>
  </si>
  <si>
    <t>Пр. из св. сол. Шейка "По-домашнему" (вакум)</t>
  </si>
  <si>
    <t>Продукты из свинины соленные</t>
  </si>
  <si>
    <t>Пр. из св. сол. Грудинка "Саксонская"  (вакум)</t>
  </si>
  <si>
    <t xml:space="preserve">Колб. вар. мясосод. "Молочная эконом" (и/о)  от 200 кг </t>
  </si>
  <si>
    <t xml:space="preserve">К-са вар. мясн. "Докторская эконом" (и/о) от 200 кг </t>
  </si>
  <si>
    <t xml:space="preserve">Колбаса вар. из м/птицы "Славяночка" в/с   (и/о) </t>
  </si>
  <si>
    <t xml:space="preserve">Колбаса вар из м/птицы "Гаспадарская новая  " 2 с  (и/о)  </t>
  </si>
  <si>
    <t xml:space="preserve">Паштет мясн. "Гостинец из деревни" </t>
  </si>
  <si>
    <t xml:space="preserve">Зельц "Серый" 1с.  и/о </t>
  </si>
  <si>
    <t xml:space="preserve">К-са в/к салями "Балтийская"  1с.  (газ) </t>
  </si>
  <si>
    <t xml:space="preserve">К-са в/к салями "Двинская" в/с (газ) </t>
  </si>
  <si>
    <t xml:space="preserve">К-ски в/к салями "Кабаносы с сыром" 1 с  (н/о) </t>
  </si>
  <si>
    <t>К-са в/к "Барбадос" в/с (Барановичи)</t>
  </si>
  <si>
    <t>К-са в/к "Сервелат Венгерский" в/с (Барановичи)</t>
  </si>
  <si>
    <t>К-са в/к "Сервелат "Ореховый" в/с (Барановичи)</t>
  </si>
  <si>
    <t>К-са п/к "По-домашнему" б/с (Барановичи)</t>
  </si>
  <si>
    <t xml:space="preserve">К-са с/к салями "Шужук" 2 с. иск /о </t>
  </si>
  <si>
    <t xml:space="preserve">Прод. мясн. цельн. мяк. "Ветчина Изысканная" с/в (фасов)     </t>
  </si>
  <si>
    <t xml:space="preserve">Продукт рубленый с/к "Суджук по-восточному"  (н/о) </t>
  </si>
  <si>
    <t xml:space="preserve">Продукты из свинины  копчено-вареные </t>
  </si>
  <si>
    <t>Пр. из св. цельном к/в "Мясной орех"Аппетитный"</t>
  </si>
  <si>
    <t>Прод. из св. Рулька "Онежская" к/в (газ)</t>
  </si>
  <si>
    <t xml:space="preserve">Прод. из св. к/в "Ребра селянские "  (газ)    </t>
  </si>
  <si>
    <t>Пр. из св. цельном к/в Закуска "Аппетитная" (вак)</t>
  </si>
  <si>
    <t>Пр. из св. к/в "Бекон "Ароматный"  (заявка от 60 кг)</t>
  </si>
  <si>
    <t>Прод. из св. мясн. цельн. мяк. Ветчина «Венская» (вак)</t>
  </si>
  <si>
    <t xml:space="preserve">Продукт из шпика "Грудинка сельская соленая" </t>
  </si>
  <si>
    <t xml:space="preserve"> Продукт в желе м/р "Язык с овощами "Восточный"</t>
  </si>
  <si>
    <t>Пр из св мясн "Ласунок фирменный новый " с/к  (газ)</t>
  </si>
  <si>
    <t xml:space="preserve">К-са с/к "Брауншвейгская" в/с   </t>
  </si>
  <si>
    <t xml:space="preserve">К-са с/к "Советская" в/с                    </t>
  </si>
  <si>
    <t xml:space="preserve">К-са с/к "Сервелат" в/с   </t>
  </si>
  <si>
    <t xml:space="preserve">К-са с/к салями "Новинка" в/с             </t>
  </si>
  <si>
    <t xml:space="preserve">Колбаса с/к  салями "С корицей и медом " 1с  </t>
  </si>
  <si>
    <t xml:space="preserve">К-са с/в салями «Медовая оригинальная » в/с (газ) </t>
  </si>
  <si>
    <t>К-са п/к "Застольная "2с. (Барановичи)</t>
  </si>
  <si>
    <t>К-са в/к из м/птицы "Полесская новая" б/с  (Барановичи)</t>
  </si>
  <si>
    <t>26 сут.</t>
  </si>
  <si>
    <t>Рубец в желе "Флячки " иск./о</t>
  </si>
  <si>
    <t xml:space="preserve">К-са в/к  "Сервелат Славянский новый" б/с  (и/о) </t>
  </si>
  <si>
    <t>К-са в/к из м/птицы "Браславская новая"в/к  (Барановичи)</t>
  </si>
  <si>
    <t>К-са в/к "Дубровская" 1с (Барановичи)</t>
  </si>
  <si>
    <t>К-са в/к из м/птицы "Особенная новая"  (Барановичи)</t>
  </si>
  <si>
    <t>60 сут.</t>
  </si>
  <si>
    <t xml:space="preserve">К-са ливерная "Белорусская"  (н/о, вакум) </t>
  </si>
  <si>
    <t>Паштет мясорастительный "Печеночный "</t>
  </si>
  <si>
    <t>К-са кровяная "Кашанка Березовская " (н/о, газ)</t>
  </si>
  <si>
    <t>Пр. из св. мясн."Кусочек  "Панский" к/в (Барановичи)</t>
  </si>
  <si>
    <t>Пр. из св. к/в "Мяско по -домашнему" (Барановичи)</t>
  </si>
  <si>
    <t>Пр. из св. к/в "Филей купеческий"  (Барановичи)</t>
  </si>
  <si>
    <t>Пр. из св. к/в "Рулет "Купеческий"(Барановичи)</t>
  </si>
  <si>
    <t>Прод. из св. Ветчина "Купеческая"  (Барановичи)</t>
  </si>
  <si>
    <t>К-са в/к салями "Сервелат Австрийский новый" в/с  (газ)</t>
  </si>
  <si>
    <t xml:space="preserve">К-са в/к салями "Сервелат "Кремлевский новый" в/с  (вакум)     </t>
  </si>
  <si>
    <t>К-са вар. мясн. "Елисеевская "2 с  (н/о, газ)</t>
  </si>
  <si>
    <t>Вар.колб.изд. К-са "Голландская" в/с</t>
  </si>
  <si>
    <t xml:space="preserve">Вар.колб.изд.мяс. К-са "Мортаделла" в/с (н/о, газ)                                </t>
  </si>
  <si>
    <t>Вар.колб.изд.мяс. К-са "Эстонская новая" в/с (н/о, газ)</t>
  </si>
  <si>
    <t>Вар.колб.изд.мяс. К-са "Чайная традиционная нов." 2с (н/о, газ)</t>
  </si>
  <si>
    <t xml:space="preserve">Вар.колб.изд.мяс. К-са "Мортаделла" в/с                                </t>
  </si>
  <si>
    <t>Вар.колб.изд.мяс. К-са "Эстонская новая" в/с (м/б)</t>
  </si>
  <si>
    <t>Вар.колб.изд.мяс. К-са "Докторская с маслом" в/с</t>
  </si>
  <si>
    <t>Вар.колб.изд.мяс. К-са "Докторская с маслом" в/с (н/о, газ)</t>
  </si>
  <si>
    <t>Вар.колб.изд.мясн. "Классическая" 1с</t>
  </si>
  <si>
    <t xml:space="preserve">Вар.колб.изд.мясн. С-ки "Молочные деликатесные" в/с (газ)       </t>
  </si>
  <si>
    <t xml:space="preserve">Вар.колб.изд.м/с. Сардельки "Осиповичские" (газ)       </t>
  </si>
  <si>
    <t>Вар.колб.изд.мяс. С-ки "Венские" в/с (амилюкс, газ)</t>
  </si>
  <si>
    <t>Вар.колб.изд.мяс. С-ки "Сливочные Классические" 1с (газ)</t>
  </si>
  <si>
    <t>Вар.колб.изд.мяс. Сард. "Колобки с сыром" в/с (газ, иск.об)</t>
  </si>
  <si>
    <t>Вар.колб.изд.мяс. Сард. "Любительские свиные" в/с (н/о, газ)</t>
  </si>
  <si>
    <t>Вар.колб.изд.мясн. С-ки "Свиные семейные" 1с (газ)</t>
  </si>
  <si>
    <t>Вар.колб.изд.мясн. Шпикачки "Полесские" б/с (газ)</t>
  </si>
  <si>
    <t>Варен.колб.изд.мясн. С-ки "Докторские" в/с (газ)</t>
  </si>
  <si>
    <t>Пр.мясн.слоен.вар. "Медвежье ушко" фас.порц</t>
  </si>
  <si>
    <t xml:space="preserve">К-са с/к салями "Гусарская" 1 с.   иск /о    </t>
  </si>
  <si>
    <t>Изд.колб.в/к мясное. Колбаса "Свойская" в/с</t>
  </si>
  <si>
    <t>Изделие колб. К-са с/к мясн.сал. "Рижская" в/с</t>
  </si>
  <si>
    <t>Изделие колб. К-са с/в мясн. Сал. "Профсоюзная элитная" в/с</t>
  </si>
  <si>
    <t>К-са вар. мясн. "Варшавская" в/с  (и/о) (Барановичи)</t>
  </si>
  <si>
    <t>К-са вар. мясн. "Московская" в/с  (и/о) (Барановичи)</t>
  </si>
  <si>
    <t>К-са вар. мясн. "Русская люкс" в/с   (и/о), (Барановичи)</t>
  </si>
  <si>
    <t>К-са вар. мясн. "Нежная молочная" в/с   (и/о), (Барановичи)</t>
  </si>
  <si>
    <t>К-са вар. мясн. "Сливочная нежная " в/с   (н/о, газ), (Барановичи)</t>
  </si>
  <si>
    <t>К-са вар. мясн. "Таллинская"  в/с   (н/о, газ),  (Барановичи)</t>
  </si>
  <si>
    <t>К-са вар. мясн. "Молочная люкс" в/с   (и/о), (Барановичи)</t>
  </si>
  <si>
    <t>К-са вар. мясн. "Белорусская люкс с сальцем" в/с   (и/о), (Барановичи)</t>
  </si>
  <si>
    <t>К-са вар. мясн. "На завтрак" в/с  (и/о), (Барановичи)</t>
  </si>
  <si>
    <t>К-са вар. мясн. "Докторская люкс " в/с (и/о), (Барановичи)</t>
  </si>
  <si>
    <t>К-са вар.мясн."Аппетитная с сальцем" в\с н\о газ. (Барановичи)</t>
  </si>
  <si>
    <t>К-са вар. мясн. "Смак примиум" 1 с  (и/о), (Барановичи)</t>
  </si>
  <si>
    <t>К-са вар. мясн. "З салом новая" 2 с  (н/о, газ), (Барановичи)</t>
  </si>
  <si>
    <t>С-ки вар.мясн."Столичные" в\с газ. (Барановичи)</t>
  </si>
  <si>
    <t>Сардельки вар. мясн."Сливочные нежные"  в/с (н/о, газ), (Барановичи)</t>
  </si>
  <si>
    <t>Сардельки вар. мясн. "Молочные любимые" в/с (н/о, газ), (Барановичи)</t>
  </si>
  <si>
    <t>Сардельки вар. мясн. "Свиные" 1с  (н/о, газ), (Барановичи)</t>
  </si>
  <si>
    <t>К-са п/к "С Чесноком" б/с (Барановичи)</t>
  </si>
  <si>
    <t>К-са "Тереспольская" п\к б\с (Барановичи)</t>
  </si>
  <si>
    <t>К-са "Знатная" п\к б\с (Барановичи)</t>
  </si>
  <si>
    <t>Пр. из.св.к\в "Рулет Хуторской" (Барановичи)</t>
  </si>
  <si>
    <t>Прод.из св.Свинина " Нежная" к\в (Барановичи)</t>
  </si>
  <si>
    <t>Вар.колб.изд.мясн. С-ки "Сливочные" в/с (газ)</t>
  </si>
  <si>
    <t>Вар.колб.изд.мяс. К-са "Свиная традиционная" в/с</t>
  </si>
  <si>
    <t>Вар. колб. изд. мясн. К-са"Молочная традиционная " в/с   (и/о)</t>
  </si>
  <si>
    <t xml:space="preserve">Вар.колб.изд.мясн. К-са"Берёзовская вкусная люкс " в/с  (и/о) </t>
  </si>
  <si>
    <t xml:space="preserve">Вар.колб.изд.мясн. К-са"Сливочная говяжья" в/с  (и/о) заявка от 150 кг  </t>
  </si>
  <si>
    <t>23 сут.</t>
  </si>
  <si>
    <t>К-са вар. из мяса птицы "Ярославская новая" 2 с  (н/о,газ )</t>
  </si>
  <si>
    <t xml:space="preserve">Вар.колб.изд.мясн. С-ки"Венские" в/с   (н/о) </t>
  </si>
  <si>
    <t xml:space="preserve">Вар.колб.изд.мясн. С-ки "Лакомка с сыром" в/с  (и/о) </t>
  </si>
  <si>
    <t xml:space="preserve">С-ки вар. из м/птицы "Бистро "  1с  (газ)  </t>
  </si>
  <si>
    <t xml:space="preserve">С-ки вар. из м/птицы "Ярославские" 2с  (газ) </t>
  </si>
  <si>
    <t>Изд.колб. Сард.вар.мясн. "Нежные новые" в/с (н/о,газ)</t>
  </si>
  <si>
    <t>Сардельки вар. мясн. "Нежные" в/с  (газ, и/о)</t>
  </si>
  <si>
    <t>Вар.колб.изд.мясн. Сардельки "Свиные Гранд"  в/с  (газ)</t>
  </si>
  <si>
    <t>Вар.колб.изд.мясн.Сард. "Ветчинные" в/с (газ,н/о)</t>
  </si>
  <si>
    <t xml:space="preserve">К-са в/к салями "Корсар люкс " в/с  (и/о) </t>
  </si>
  <si>
    <t>П/к колб.изд.мясн.К-са"Боварская" б/с  н/о</t>
  </si>
  <si>
    <t>К-са в/к "Королевская" (газ)</t>
  </si>
  <si>
    <t xml:space="preserve">П/к колб.изд.мясн. К-са "Чесночная фирменная" 2с. газ      </t>
  </si>
  <si>
    <t>П/к колб.изд.мясн. К-са"Обычная" 2с н/о</t>
  </si>
  <si>
    <t xml:space="preserve">П/к колб.изд.мясн. К-са"Георгиевская  " б/с н/о </t>
  </si>
  <si>
    <t>Изд.колб.в/к мясное Колбаска "Шляхецкая" в/с (газ)</t>
  </si>
  <si>
    <t>Пр.мясн.слоен.вар. "Мозайка люкс" фас.порц.</t>
  </si>
  <si>
    <t>Пр. из св. мясной цельный куск. к/в "Кумпячок Деревенский"</t>
  </si>
  <si>
    <t>Пр. из св. к/в "Прысмак Сялянски" (вак)</t>
  </si>
  <si>
    <t>Прод. из св. к/в "Свинина Престиж" (газ) (заявка от 60 кг)</t>
  </si>
  <si>
    <t>Пр. из св. мясн. ц/куск. мякотн. к/в "Рулет «Ассорти люкс» (газ)</t>
  </si>
  <si>
    <t>Прод. из свин. мясн. запечен. "Буженина Березовская" от 60 кг. (вак)</t>
  </si>
  <si>
    <t xml:space="preserve">Ветчина Оригинальная вар. б/с и/о </t>
  </si>
  <si>
    <t>Пр.мясн.слоен.вар. Банкетный фас.порц (вакуум)</t>
  </si>
  <si>
    <t xml:space="preserve">К-са с/к салями "Русская экстра" 1с.        </t>
  </si>
  <si>
    <t>Пр. из св. мясн. с/к мякотный "Вырезка" (вак)</t>
  </si>
  <si>
    <t>К-са с/в п/с "Праздничная" в/с</t>
  </si>
  <si>
    <t>К-са в/к "Московская" в/с (газ)</t>
  </si>
  <si>
    <t>П/к колб.изд.мясн. К-са "Краковецкая" (газ)</t>
  </si>
  <si>
    <t>Изд.колб. К-са с/к мясн. салями " Еврейская" в/с</t>
  </si>
  <si>
    <t xml:space="preserve">Изд.колб.с/в мясное К-са сухая "Старобелорусская" </t>
  </si>
  <si>
    <t>Пр. из св.мясн.рубл. с/в Закуска "Мясо Крестьянское"</t>
  </si>
  <si>
    <t>К-са с/к салями "Фламенко" в/с</t>
  </si>
  <si>
    <t xml:space="preserve">Колбасные изделия вареные высшего сорта    б/б 1-1,3 кг иск /о ,м/б 0,4.Н/о б/б от 1,5 кг газ </t>
  </si>
  <si>
    <t>К-са вар. мясн."Прима новая" в\с (и\о) (Барановичи)</t>
  </si>
  <si>
    <t>К-са вар.из мяса птицы "Боярская люкс"в\с иск. (Барановичи)</t>
  </si>
  <si>
    <t>К-са вар.из мяса птицы "Купалинка люкс"в\с иск. (Барановичи)</t>
  </si>
  <si>
    <t>К-са вар.из мяса птицы "Свислочская новая"в\с иск. (Барановичи)</t>
  </si>
  <si>
    <t>К-са вар.из мяса птицы"Крестьянская люкс" 2с.,иск. Барановичи)</t>
  </si>
  <si>
    <t>К-са вар.из мяса птицы "Сельская люкс" 2с.,иск. (Барановичи)</t>
  </si>
  <si>
    <t>Сардельки вар.мясн."Столичные"в\с газ. (Барановичи)</t>
  </si>
  <si>
    <t>Пр.из гов.с/в  "Чипсы с пряными травами" (фас.порц.)50г. (Барановичи)</t>
  </si>
  <si>
    <t>Пр. из св. ц/куск. мякотн копч. Филей по-австрийски (Барановичи)</t>
  </si>
  <si>
    <t xml:space="preserve">К-са с/к "С коньяком"в/с </t>
  </si>
  <si>
    <t>Салями "По-домашнему "  в/с н/о</t>
  </si>
  <si>
    <t>Салями с доб. мяса птицы "Пикантные новые с  сыром" б/с (Барановичи)</t>
  </si>
  <si>
    <t>Пр. из св. ц/куск. мякотн копч. Свинина по-австрийски (Барановичи)</t>
  </si>
  <si>
    <t>Вар.колб.изд.мяс. К-са "Языковая традиционная" в/с (н/о, газ)</t>
  </si>
  <si>
    <t>Вар.колб.изд.мяс. К-са "Русская плюс" в/с</t>
  </si>
  <si>
    <t>Вар.колб.изд.мяс. К-са "Докторская классическая" в/с</t>
  </si>
  <si>
    <t>К-са вар. мясн.птицы "Ярморочная люкс" 2с  (н/о, газ), (Барановичи)</t>
  </si>
  <si>
    <t>Вар.колб.изд.мяс. С-ки "Белорусские нежные" в/с (нат, флоупак)</t>
  </si>
  <si>
    <t>К-са ливерная "Полезная" и/о</t>
  </si>
  <si>
    <t xml:space="preserve">Зельц "Славянский" н/о (газ)1 с </t>
  </si>
  <si>
    <t xml:space="preserve">30 сут. </t>
  </si>
  <si>
    <t xml:space="preserve">20 сут. </t>
  </si>
  <si>
    <t xml:space="preserve">25 сут. </t>
  </si>
  <si>
    <t xml:space="preserve">50 сут. </t>
  </si>
  <si>
    <t xml:space="preserve">60 сут. </t>
  </si>
  <si>
    <t>К-са вар. мясн. "Останкинская" в/с   (и/о), (Барановичи)</t>
  </si>
  <si>
    <t xml:space="preserve">К-са вар. мясн. "Мортаделла престиж" в/с и/о (Барановичи) </t>
  </si>
  <si>
    <t>К-са вар.мясн. "Свиная любимая" 1с иск/о (Барановичи)</t>
  </si>
  <si>
    <t>К-са вар.мясн. "Припятская" 1с иск/о (Барановичи)</t>
  </si>
  <si>
    <t>С-ки мясн."Березовские новые с сыром" в/с  (газ), (Барановичи)</t>
  </si>
  <si>
    <t>С-ки мясн. "Докторские люкс классик" в/с (Барановичи)</t>
  </si>
  <si>
    <t>С-ки мясн. "Фирменные свиные" в/с (Барановичи)</t>
  </si>
  <si>
    <t>С-ки мясн. "Молочные люкс" в/с н/о (Барановичи)</t>
  </si>
  <si>
    <t>С-ки мясн. "Бутербродные" 1с (Барановичи)</t>
  </si>
  <si>
    <t>Сардельки из мяса птицы "Ярмарочные люкс" 2с  (н/о, газ), (Барановичи)</t>
  </si>
  <si>
    <t>Сар-ки "Шпикачки Чесночные" 2с нат/о (Барановичи)</t>
  </si>
  <si>
    <t>С-ки из мяса птицы "Свислочские" в/с иск/о (Барановичи)</t>
  </si>
  <si>
    <t>К-са в/к "Царская" в/с (Барановичи)</t>
  </si>
  <si>
    <t>К-са в/к "Балыковая" (газ,н/о)</t>
  </si>
  <si>
    <t xml:space="preserve">2/3 мес. </t>
  </si>
  <si>
    <t xml:space="preserve">12/30 сут. </t>
  </si>
  <si>
    <t>103 сут.</t>
  </si>
  <si>
    <t xml:space="preserve">15 сут. </t>
  </si>
  <si>
    <t xml:space="preserve">10 сут. </t>
  </si>
  <si>
    <t>9 сут.</t>
  </si>
  <si>
    <t>Пр. из св. мясн. ц/куск. мяк. к/в "Закуска "Венская"  (вак)</t>
  </si>
  <si>
    <t xml:space="preserve">9 сут. </t>
  </si>
  <si>
    <t xml:space="preserve">Прод. из свинины вар рубленый  "Ветчина свиная" иск/о (Барановичи) </t>
  </si>
  <si>
    <t>120 сут.</t>
  </si>
  <si>
    <t>90 сут.</t>
  </si>
  <si>
    <t>С-ки из мяса птицы "Ярмарочные люкс" 2с (Барановичи)</t>
  </si>
  <si>
    <t>К-са в/к "Белорусская с чабрецом" (газ)</t>
  </si>
  <si>
    <t>Колбаса с/к салями "Селянская новая" 1с.</t>
  </si>
  <si>
    <t xml:space="preserve">Прод. из свинины вар рубленый  "Ветчина свиная" нат/о (Барановичи) </t>
  </si>
  <si>
    <r>
      <t>Пр. из гов. с/в мясной "Тоскана-Престиж"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</si>
  <si>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 xml:space="preserve">Пр. мясн. с/в Палочки мясные "Пармские"  фасов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</si>
  <si>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 xml:space="preserve">Прод. из свин. с/в "Филей домашний Березовский"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</si>
  <si>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t xml:space="preserve">Вар.колб.изд.мясн. К-са"Сметаньола" в/с  (н/о) </t>
  </si>
  <si>
    <t xml:space="preserve">Вар.колб.изд.мяс. К-са "Нежная" в/с </t>
  </si>
  <si>
    <t>Вар.колб.изд.мяс. К-са " Березовская со сметанкой" в/с (н/о, газ)</t>
  </si>
  <si>
    <t>20 сут</t>
  </si>
  <si>
    <t>Изд.колб.в/к салями мясное Колбаска "Московия" в/с (газ)</t>
  </si>
  <si>
    <t>Вар.колб.изд.мяс. С-ки "С телятинкой" в/с (и/о)</t>
  </si>
  <si>
    <t>Вар.колб.изд.мяс. С-ки "Белые мюнхенские" в/с (фас. порц.вак)</t>
  </si>
  <si>
    <t>10 сут</t>
  </si>
  <si>
    <r>
      <t xml:space="preserve">Продукт из говядины с/в "Брезаола Премиум" (газ)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</si>
  <si>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 xml:space="preserve">Продукт из говяд. с/в "Бастурма по-восточному"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</si>
  <si>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>Продукт мясной слоеный "Руляда по-Березовски" фас.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</si>
  <si>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 xml:space="preserve">Пр. из говяд. мясн. ц/куск. Мякотн. к/в "Говядина "Пряная" </t>
    </r>
    <r>
      <rPr>
        <i/>
        <sz val="14"/>
        <rFont val="Calibri"/>
        <family val="2"/>
        <charset val="204"/>
        <scheme val="minor"/>
      </rPr>
      <t>(Производство ограничено)</t>
    </r>
  </si>
  <si>
    <r>
      <t xml:space="preserve">Прод. Из с/п мясной "Язык говяжий в шпике" в/к (газ)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</si>
  <si>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r>
      <t xml:space="preserve">Пр из св с/в Закуска "Дедушкин Гостинец"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</si>
  <si>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t>Пр. из св. цельном к/в Грудинка "Аппетитная"  (вакуум)</t>
  </si>
  <si>
    <r>
      <t xml:space="preserve">Изд. из субпр. копч. "Щековина сельская" (вак) </t>
    </r>
    <r>
      <rPr>
        <i/>
        <sz val="16"/>
        <rFont val="Calibri"/>
        <family val="2"/>
        <charset val="204"/>
        <scheme val="minor"/>
      </rPr>
      <t>(Производство ограничено)</t>
    </r>
  </si>
  <si>
    <t>Пр. из св. к/в "Подчеревка Ароматная люкс"  (вак)</t>
  </si>
  <si>
    <t>Пр из свинины Филеечка к празднику"</t>
  </si>
  <si>
    <t>Пр. из св. к/в "Рулет «Фирменный» (газ)</t>
  </si>
  <si>
    <t>Пр. из  говядины с/в "Санторини-Престиж"</t>
  </si>
  <si>
    <t>Пр. из св.  к/в "Кумпячок Ароматный" (вак)</t>
  </si>
  <si>
    <t>Пр. из св. копченая Грудинка "Боварская"  (вакуум)</t>
  </si>
  <si>
    <t>Прайс - лист № 2  от 01.02.2020</t>
  </si>
  <si>
    <t xml:space="preserve">Сальтисон "По-домашнему" о/о               </t>
  </si>
  <si>
    <t xml:space="preserve">Сальтисон "По-домашнему"  (и/о, газ)     </t>
  </si>
  <si>
    <t>К-са Паштетная с печенью</t>
  </si>
  <si>
    <t xml:space="preserve"> ИП ШАРИКОВ Андрей Александрович</t>
  </si>
  <si>
    <t>г.Тула, ул. Одоевское шоссе, д.77 (склад № 5)</t>
  </si>
  <si>
    <t>Тел.: 8-4872-70-14-18, 8-4872-39-25-19, +7-920-742-3333, +7-950-928-91-30</t>
  </si>
  <si>
    <t xml:space="preserve">Цена 1кг, руб </t>
  </si>
  <si>
    <t>Цена от 1000кг,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</si>
</sst>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24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24"/>
      <color rgb="FFC00000"/>
      <name val="Calibri"/>
      <family val="2"/>
      <charset val="204"/>
      <scheme val="minor"/>
    </font>
    <font>
      <b/>
      <sz val="20"/>
      <name val="Albertus"/>
      <family val="2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0"/>
      <name val="Albertus"/>
      <charset val="204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20"/>
      <name val="Calibri"/>
      <family val="2"/>
      <charset val="204"/>
    </font>
    <font>
      <i/>
      <sz val="14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/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9" fillId="0" borderId="0" xfId="0" applyFont="1" applyAlignment="1"/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 applyAlignment="1"/>
    <xf numFmtId="0" fontId="6" fillId="0" borderId="0" xfId="0" applyFont="1" applyAlignment="1"/>
    <xf numFmtId="0" fontId="1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18" fillId="0" borderId="0" xfId="0" applyFont="1" applyAlignment="1"/>
    <xf numFmtId="0" fontId="5" fillId="0" borderId="2" xfId="0" applyFont="1" applyBorder="1" applyAlignment="1"/>
    <xf numFmtId="0" fontId="14" fillId="0" borderId="0" xfId="0" applyFont="1"/>
    <xf numFmtId="0" fontId="14" fillId="0" borderId="0" xfId="0" applyFont="1" applyAlignment="1">
      <alignment horizontal="left"/>
    </xf>
    <xf numFmtId="0" fontId="12" fillId="2" borderId="3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/>
    <xf numFmtId="2" fontId="12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2" borderId="1" xfId="0" applyNumberFormat="1" applyFont="1" applyFill="1" applyBorder="1"/>
    <xf numFmtId="2" fontId="20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2" fillId="2" borderId="1" xfId="0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left"/>
    </xf>
    <xf numFmtId="164" fontId="12" fillId="2" borderId="3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0" fontId="21" fillId="0" borderId="6" xfId="0" applyFont="1" applyBorder="1" applyAlignment="1">
      <alignment horizontal="left"/>
    </xf>
    <xf numFmtId="0" fontId="12" fillId="2" borderId="1" xfId="0" applyFont="1" applyFill="1" applyBorder="1"/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left"/>
    </xf>
    <xf numFmtId="164" fontId="12" fillId="2" borderId="7" xfId="0" applyNumberFormat="1" applyFont="1" applyFill="1" applyBorder="1"/>
    <xf numFmtId="164" fontId="12" fillId="2" borderId="6" xfId="0" applyNumberFormat="1" applyFont="1" applyFill="1" applyBorder="1"/>
    <xf numFmtId="164" fontId="12" fillId="2" borderId="3" xfId="0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0" fontId="28" fillId="2" borderId="7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/>
    <xf numFmtId="0" fontId="30" fillId="0" borderId="2" xfId="0" applyFont="1" applyBorder="1" applyAlignment="1"/>
    <xf numFmtId="164" fontId="12" fillId="2" borderId="0" xfId="0" applyNumberFormat="1" applyFont="1" applyFill="1" applyBorder="1"/>
    <xf numFmtId="2" fontId="12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left"/>
    </xf>
    <xf numFmtId="164" fontId="12" fillId="2" borderId="3" xfId="0" applyNumberFormat="1" applyFont="1" applyFill="1" applyBorder="1" applyAlignment="1">
      <alignment horizontal="left"/>
    </xf>
    <xf numFmtId="0" fontId="12" fillId="2" borderId="7" xfId="0" applyFont="1" applyFill="1" applyBorder="1"/>
    <xf numFmtId="0" fontId="12" fillId="2" borderId="1" xfId="0" applyFont="1" applyFill="1" applyBorder="1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7" xfId="0" applyFont="1" applyFill="1" applyBorder="1" applyAlignment="1"/>
    <xf numFmtId="0" fontId="21" fillId="0" borderId="6" xfId="0" applyFont="1" applyBorder="1" applyAlignment="1"/>
    <xf numFmtId="0" fontId="21" fillId="0" borderId="3" xfId="0" applyFont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164" fontId="19" fillId="2" borderId="3" xfId="0" applyNumberFormat="1" applyFont="1" applyFill="1" applyBorder="1" applyAlignment="1">
      <alignment horizontal="center"/>
    </xf>
    <xf numFmtId="0" fontId="14" fillId="0" borderId="0" xfId="0" applyFont="1"/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left"/>
    </xf>
    <xf numFmtId="164" fontId="12" fillId="2" borderId="3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6" xfId="0" applyFont="1" applyFill="1" applyBorder="1"/>
    <xf numFmtId="0" fontId="12" fillId="2" borderId="3" xfId="0" applyFont="1" applyFill="1" applyBorder="1"/>
    <xf numFmtId="0" fontId="25" fillId="2" borderId="7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left"/>
    </xf>
    <xf numFmtId="0" fontId="12" fillId="0" borderId="6" xfId="0" applyFont="1" applyBorder="1" applyAlignment="1"/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2" fillId="2" borderId="1" xfId="0" applyNumberFormat="1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164" fontId="19" fillId="2" borderId="6" xfId="0" applyNumberFormat="1" applyFont="1" applyFill="1" applyBorder="1" applyAlignment="1">
      <alignment horizontal="center"/>
    </xf>
    <xf numFmtId="164" fontId="19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/>
    <xf numFmtId="164" fontId="12" fillId="2" borderId="7" xfId="0" applyNumberFormat="1" applyFont="1" applyFill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left" vertical="center"/>
    </xf>
    <xf numFmtId="164" fontId="20" fillId="2" borderId="7" xfId="0" applyNumberFormat="1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/>
    </xf>
    <xf numFmtId="0" fontId="27" fillId="0" borderId="0" xfId="0" applyFont="1"/>
    <xf numFmtId="0" fontId="14" fillId="0" borderId="0" xfId="0" applyFont="1"/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2" borderId="1" xfId="0" applyFont="1" applyFill="1" applyBorder="1"/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25400</xdr:rowOff>
    </xdr:from>
    <xdr:to>
      <xdr:col>2</xdr:col>
      <xdr:colOff>228600</xdr:colOff>
      <xdr:row>4</xdr:row>
      <xdr:rowOff>152400</xdr:rowOff>
    </xdr:to>
    <xdr:pic>
      <xdr:nvPicPr>
        <xdr:cNvPr id="2" name="Рисунок 6" descr="C:\Documents and Settings\Администратор.BMKK\Рабочий стол\лого11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6400"/>
          <a:ext cx="1435100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view="pageBreakPreview" zoomScale="60" zoomScaleNormal="40" workbookViewId="0">
      <selection activeCell="E19" sqref="E19"/>
    </sheetView>
  </sheetViews>
  <sheetFormatPr defaultRowHeight="15"/>
  <cols>
    <col min="3" max="3" width="111.42578125" customWidth="1"/>
    <col min="4" max="4" width="20.7109375" customWidth="1"/>
    <col min="5" max="5" width="20.7109375" style="7" customWidth="1"/>
    <col min="6" max="6" width="16.5703125" customWidth="1"/>
    <col min="7" max="7" width="6.5703125" customWidth="1"/>
    <col min="8" max="8" width="14.28515625" customWidth="1"/>
    <col min="9" max="9" width="27.28515625" customWidth="1"/>
    <col min="11" max="11" width="10.85546875" customWidth="1"/>
  </cols>
  <sheetData>
    <row r="1" spans="1:14" s="7" customFormat="1">
      <c r="C1" s="22"/>
      <c r="D1" s="22"/>
      <c r="E1" s="22"/>
      <c r="F1" s="22"/>
      <c r="G1" s="22"/>
      <c r="H1" s="22"/>
      <c r="I1" s="22"/>
    </row>
    <row r="2" spans="1:14" s="7" customFormat="1" ht="46.5">
      <c r="A2" s="29"/>
      <c r="B2" s="29"/>
      <c r="C2" s="177" t="s">
        <v>271</v>
      </c>
      <c r="D2" s="28"/>
      <c r="E2" s="28"/>
      <c r="F2" s="28"/>
      <c r="G2" s="21"/>
      <c r="H2" s="21"/>
      <c r="I2" s="21"/>
    </row>
    <row r="3" spans="1:14" ht="31.5">
      <c r="A3" s="30"/>
      <c r="B3" s="2"/>
      <c r="C3" s="143" t="s">
        <v>272</v>
      </c>
      <c r="D3" s="5"/>
      <c r="E3" s="5"/>
      <c r="F3" s="5"/>
      <c r="G3" s="17"/>
      <c r="H3" s="17"/>
      <c r="I3" s="17"/>
      <c r="J3" s="5"/>
      <c r="K3" s="5"/>
      <c r="L3" s="1"/>
      <c r="M3" s="1"/>
      <c r="N3" s="1"/>
    </row>
    <row r="4" spans="1:14" ht="33" customHeight="1">
      <c r="A4" s="30"/>
      <c r="B4" s="30"/>
      <c r="C4" s="178" t="s">
        <v>273</v>
      </c>
      <c r="D4" s="143"/>
      <c r="E4" s="143"/>
      <c r="F4" s="143"/>
      <c r="G4" s="14"/>
      <c r="H4" s="14"/>
      <c r="I4" s="14"/>
      <c r="J4" s="7"/>
      <c r="K4" s="16"/>
      <c r="L4" s="1"/>
      <c r="M4" s="1"/>
      <c r="N4" s="1"/>
    </row>
    <row r="5" spans="1:14" ht="24" customHeight="1">
      <c r="A5" s="30"/>
      <c r="B5" s="30"/>
      <c r="C5" s="31" t="s">
        <v>30</v>
      </c>
      <c r="D5" s="32"/>
      <c r="E5" s="32"/>
      <c r="F5" s="33"/>
      <c r="G5" s="13"/>
      <c r="H5" s="13"/>
      <c r="I5" s="13"/>
      <c r="J5" s="7"/>
      <c r="K5" s="10"/>
      <c r="L5" s="1"/>
      <c r="M5" s="1"/>
      <c r="N5" s="1"/>
    </row>
    <row r="6" spans="1:14" ht="8.25" customHeight="1">
      <c r="A6" s="30"/>
      <c r="B6" s="30"/>
      <c r="C6" s="32"/>
      <c r="D6" s="32"/>
      <c r="E6" s="32"/>
      <c r="F6" s="33" t="s">
        <v>29</v>
      </c>
      <c r="G6" s="8"/>
      <c r="H6" s="8"/>
      <c r="I6" s="8"/>
      <c r="J6" s="7"/>
      <c r="K6" s="3"/>
      <c r="L6" s="1"/>
      <c r="M6" s="1"/>
      <c r="N6" s="1"/>
    </row>
    <row r="7" spans="1:14" ht="31.5" hidden="1">
      <c r="A7" s="30"/>
      <c r="B7" s="30"/>
      <c r="C7" s="32"/>
      <c r="D7" s="32"/>
      <c r="E7" s="32"/>
      <c r="F7" s="33"/>
      <c r="G7" s="8"/>
      <c r="H7" s="8"/>
      <c r="I7" s="11"/>
      <c r="J7" s="7"/>
      <c r="K7" s="3"/>
      <c r="L7" s="1"/>
      <c r="M7" s="1"/>
      <c r="N7" s="1"/>
    </row>
    <row r="8" spans="1:14" ht="28.5" hidden="1" customHeight="1">
      <c r="A8" s="143" t="s">
        <v>26</v>
      </c>
      <c r="B8" s="143"/>
      <c r="C8" s="143"/>
      <c r="D8" s="143"/>
      <c r="E8" s="109"/>
      <c r="F8" s="33" t="s">
        <v>28</v>
      </c>
      <c r="G8" s="11"/>
      <c r="H8" s="11"/>
      <c r="I8" s="8"/>
      <c r="J8" s="7"/>
      <c r="K8" s="4"/>
      <c r="L8" s="1"/>
      <c r="M8" s="1"/>
      <c r="N8" s="1"/>
    </row>
    <row r="9" spans="1:14" ht="31.5" hidden="1">
      <c r="A9" s="30"/>
      <c r="B9" s="30"/>
      <c r="C9" s="32"/>
      <c r="D9" s="32"/>
      <c r="E9" s="32"/>
      <c r="F9" s="33" t="s">
        <v>27</v>
      </c>
      <c r="G9" s="8"/>
      <c r="H9" s="8"/>
      <c r="I9" s="8"/>
      <c r="J9" s="7"/>
      <c r="K9" s="3"/>
      <c r="L9" s="1"/>
      <c r="M9" s="1"/>
      <c r="N9" s="1"/>
    </row>
    <row r="10" spans="1:14" ht="31.5" hidden="1">
      <c r="A10" s="30" t="s">
        <v>18</v>
      </c>
      <c r="B10" s="30"/>
      <c r="C10" s="32"/>
      <c r="D10" s="32"/>
      <c r="E10" s="32"/>
      <c r="F10" s="34"/>
      <c r="G10" s="12"/>
      <c r="H10" s="9"/>
      <c r="I10" s="15"/>
      <c r="J10" s="3"/>
      <c r="K10" s="3"/>
      <c r="L10" s="1"/>
      <c r="M10" s="1"/>
      <c r="N10" s="1"/>
    </row>
    <row r="11" spans="1:14" ht="13.5" hidden="1" customHeight="1">
      <c r="A11" s="30"/>
      <c r="B11" s="30"/>
      <c r="C11" s="30"/>
      <c r="D11" s="30"/>
      <c r="E11" s="30"/>
      <c r="F11" s="35"/>
      <c r="G11" s="15"/>
      <c r="H11" s="15"/>
      <c r="I11" s="15"/>
      <c r="J11" s="15"/>
      <c r="K11" s="15"/>
      <c r="L11" s="1"/>
      <c r="M11" s="1"/>
      <c r="N11" s="1"/>
    </row>
    <row r="12" spans="1:14" ht="15" hidden="1" customHeight="1">
      <c r="A12" s="30"/>
      <c r="B12" s="30"/>
      <c r="C12" s="30"/>
      <c r="D12" s="30"/>
      <c r="E12" s="30"/>
      <c r="F12" s="35"/>
      <c r="G12" s="15"/>
      <c r="H12" s="15"/>
      <c r="I12" s="15"/>
      <c r="J12" s="15"/>
      <c r="K12" s="15"/>
      <c r="L12" s="1"/>
      <c r="M12" s="1"/>
      <c r="N12" s="1"/>
    </row>
    <row r="13" spans="1:14" ht="18.75" hidden="1" customHeight="1">
      <c r="A13" s="30"/>
      <c r="B13" s="30"/>
      <c r="C13" s="30"/>
      <c r="D13" s="30"/>
      <c r="E13" s="30"/>
      <c r="F13" s="35"/>
      <c r="G13" s="15"/>
      <c r="H13" s="15"/>
      <c r="I13" s="6">
        <v>10890</v>
      </c>
      <c r="J13" s="15"/>
      <c r="K13" s="15"/>
      <c r="L13" s="1"/>
      <c r="M13" s="1"/>
      <c r="N13" s="1"/>
    </row>
    <row r="14" spans="1:14" ht="27.75" customHeight="1">
      <c r="A14" s="36" t="s">
        <v>267</v>
      </c>
      <c r="B14" s="36"/>
      <c r="C14" s="36"/>
      <c r="D14" s="36"/>
      <c r="E14" s="36"/>
      <c r="F14" s="36"/>
      <c r="G14" s="6"/>
      <c r="H14" s="6"/>
      <c r="I14" s="6"/>
      <c r="J14" s="6"/>
      <c r="K14" s="1"/>
      <c r="L14" s="1"/>
      <c r="M14" s="1"/>
    </row>
    <row r="15" spans="1:14" ht="31.5">
      <c r="A15" s="91" t="s">
        <v>31</v>
      </c>
      <c r="B15" s="91"/>
      <c r="C15" s="91"/>
      <c r="D15" s="91"/>
      <c r="E15" s="91"/>
      <c r="F15" s="37"/>
      <c r="G15" s="1"/>
      <c r="H15" s="1"/>
      <c r="I15" s="1"/>
    </row>
    <row r="16" spans="1:14" ht="39" customHeight="1">
      <c r="A16" s="170" t="s">
        <v>0</v>
      </c>
      <c r="B16" s="170"/>
      <c r="C16" s="170"/>
      <c r="D16" s="23" t="s">
        <v>274</v>
      </c>
      <c r="E16" s="23" t="s">
        <v>275</v>
      </c>
      <c r="F16" s="24" t="s">
        <v>1</v>
      </c>
    </row>
    <row r="17" spans="1:6" s="7" customFormat="1">
      <c r="A17" s="161"/>
      <c r="B17" s="162"/>
      <c r="C17" s="162"/>
      <c r="D17" s="18"/>
      <c r="E17" s="18"/>
      <c r="F17" s="19"/>
    </row>
    <row r="18" spans="1:6" ht="47.25" customHeight="1">
      <c r="A18" s="167" t="s">
        <v>187</v>
      </c>
      <c r="B18" s="168"/>
      <c r="C18" s="168"/>
      <c r="D18" s="168"/>
      <c r="E18" s="168"/>
      <c r="F18" s="169"/>
    </row>
    <row r="19" spans="1:6" s="52" customFormat="1" ht="26.25">
      <c r="A19" s="88" t="s">
        <v>150</v>
      </c>
      <c r="B19" s="88"/>
      <c r="C19" s="25"/>
      <c r="D19" s="26">
        <v>246.2</v>
      </c>
      <c r="E19" s="26">
        <f>D19-(D19*0.08)</f>
        <v>226.50399999999999</v>
      </c>
      <c r="F19" s="27" t="s">
        <v>91</v>
      </c>
    </row>
    <row r="20" spans="1:6" s="52" customFormat="1" ht="26.25">
      <c r="A20" s="88" t="s">
        <v>107</v>
      </c>
      <c r="B20" s="88"/>
      <c r="C20" s="25"/>
      <c r="D20" s="26">
        <v>212.9</v>
      </c>
      <c r="E20" s="26">
        <f t="shared" ref="E20:E55" si="0">D20-(D20*0.08)</f>
        <v>195.86799999999999</v>
      </c>
      <c r="F20" s="27" t="s">
        <v>91</v>
      </c>
    </row>
    <row r="21" spans="1:6" s="52" customFormat="1" ht="26.25">
      <c r="A21" s="61" t="s">
        <v>104</v>
      </c>
      <c r="B21" s="59"/>
      <c r="C21" s="59"/>
      <c r="D21" s="51">
        <v>265.3</v>
      </c>
      <c r="E21" s="51">
        <f t="shared" si="0"/>
        <v>244.07600000000002</v>
      </c>
      <c r="F21" s="27" t="s">
        <v>153</v>
      </c>
    </row>
    <row r="22" spans="1:6" s="53" customFormat="1" ht="26.25">
      <c r="A22" s="118" t="s">
        <v>126</v>
      </c>
      <c r="B22" s="119"/>
      <c r="C22" s="120"/>
      <c r="D22" s="51">
        <v>192.8</v>
      </c>
      <c r="E22" s="51">
        <f t="shared" si="0"/>
        <v>177.376</v>
      </c>
      <c r="F22" s="27" t="s">
        <v>2</v>
      </c>
    </row>
    <row r="23" spans="1:6" s="53" customFormat="1" ht="26.25">
      <c r="A23" s="118" t="s">
        <v>127</v>
      </c>
      <c r="B23" s="119"/>
      <c r="C23" s="120"/>
      <c r="D23" s="51">
        <v>189.3</v>
      </c>
      <c r="E23" s="51">
        <f t="shared" si="0"/>
        <v>174.15600000000001</v>
      </c>
      <c r="F23" s="27" t="s">
        <v>2</v>
      </c>
    </row>
    <row r="24" spans="1:6" s="52" customFormat="1" ht="26.25">
      <c r="A24" s="124" t="s">
        <v>149</v>
      </c>
      <c r="B24" s="124"/>
      <c r="C24" s="124"/>
      <c r="D24" s="26">
        <v>219.3</v>
      </c>
      <c r="E24" s="26">
        <f t="shared" si="0"/>
        <v>201.756</v>
      </c>
      <c r="F24" s="27" t="s">
        <v>2</v>
      </c>
    </row>
    <row r="25" spans="1:6" s="52" customFormat="1" ht="30" customHeight="1">
      <c r="A25" s="164" t="s">
        <v>110</v>
      </c>
      <c r="B25" s="165"/>
      <c r="C25" s="166"/>
      <c r="D25" s="51">
        <v>290.5</v>
      </c>
      <c r="E25" s="51">
        <f t="shared" si="0"/>
        <v>267.26</v>
      </c>
      <c r="F25" s="43" t="s">
        <v>153</v>
      </c>
    </row>
    <row r="26" spans="1:6" ht="26.25">
      <c r="A26" s="54" t="s">
        <v>51</v>
      </c>
      <c r="B26" s="54"/>
      <c r="C26" s="25"/>
      <c r="D26" s="26">
        <v>200</v>
      </c>
      <c r="E26" s="26">
        <f t="shared" si="0"/>
        <v>184</v>
      </c>
      <c r="F26" s="27" t="s">
        <v>3</v>
      </c>
    </row>
    <row r="27" spans="1:6" s="52" customFormat="1" ht="26.25">
      <c r="A27" s="150" t="s">
        <v>109</v>
      </c>
      <c r="B27" s="150"/>
      <c r="C27" s="150"/>
      <c r="D27" s="26">
        <v>253.1</v>
      </c>
      <c r="E27" s="26">
        <f t="shared" si="0"/>
        <v>232.852</v>
      </c>
      <c r="F27" s="27" t="s">
        <v>2</v>
      </c>
    </row>
    <row r="28" spans="1:6" ht="26.25">
      <c r="A28" s="61" t="s">
        <v>108</v>
      </c>
      <c r="B28" s="59"/>
      <c r="C28" s="25"/>
      <c r="D28" s="26">
        <v>253.8</v>
      </c>
      <c r="E28" s="26">
        <f t="shared" si="0"/>
        <v>233.49600000000001</v>
      </c>
      <c r="F28" s="27" t="s">
        <v>2</v>
      </c>
    </row>
    <row r="29" spans="1:6" s="7" customFormat="1" ht="26.25">
      <c r="A29" s="125" t="s">
        <v>201</v>
      </c>
      <c r="B29" s="126"/>
      <c r="C29" s="127"/>
      <c r="D29" s="26">
        <v>316.2</v>
      </c>
      <c r="E29" s="26">
        <f t="shared" si="0"/>
        <v>290.904</v>
      </c>
      <c r="F29" s="27" t="s">
        <v>3</v>
      </c>
    </row>
    <row r="30" spans="1:6" s="7" customFormat="1" ht="26.25">
      <c r="A30" s="124" t="s">
        <v>103</v>
      </c>
      <c r="B30" s="124"/>
      <c r="C30" s="124"/>
      <c r="D30" s="26">
        <v>278.2</v>
      </c>
      <c r="E30" s="26">
        <f t="shared" si="0"/>
        <v>255.94399999999999</v>
      </c>
      <c r="F30" s="27" t="s">
        <v>3</v>
      </c>
    </row>
    <row r="31" spans="1:6" ht="26.25">
      <c r="A31" s="54" t="s">
        <v>52</v>
      </c>
      <c r="B31" s="54"/>
      <c r="C31" s="54"/>
      <c r="D31" s="26">
        <v>186.2</v>
      </c>
      <c r="E31" s="26">
        <f t="shared" si="0"/>
        <v>171.304</v>
      </c>
      <c r="F31" s="27" t="s">
        <v>3</v>
      </c>
    </row>
    <row r="32" spans="1:6" s="7" customFormat="1" ht="26.25">
      <c r="A32" s="118" t="s">
        <v>202</v>
      </c>
      <c r="B32" s="119"/>
      <c r="C32" s="120"/>
      <c r="D32" s="26">
        <v>258</v>
      </c>
      <c r="E32" s="26">
        <f t="shared" si="0"/>
        <v>237.36</v>
      </c>
      <c r="F32" s="27" t="s">
        <v>91</v>
      </c>
    </row>
    <row r="33" spans="1:6" s="7" customFormat="1" ht="26.25">
      <c r="A33" s="118" t="s">
        <v>203</v>
      </c>
      <c r="B33" s="119"/>
      <c r="C33" s="120"/>
      <c r="D33" s="26">
        <v>261.39999999999998</v>
      </c>
      <c r="E33" s="26">
        <f t="shared" si="0"/>
        <v>240.48799999999997</v>
      </c>
      <c r="F33" s="27" t="s">
        <v>91</v>
      </c>
    </row>
    <row r="34" spans="1:6" s="52" customFormat="1" ht="26.25">
      <c r="A34" s="65" t="s">
        <v>151</v>
      </c>
      <c r="B34" s="54"/>
      <c r="C34" s="54"/>
      <c r="D34" s="26">
        <v>222.5</v>
      </c>
      <c r="E34" s="26">
        <f t="shared" si="0"/>
        <v>204.7</v>
      </c>
      <c r="F34" s="27" t="s">
        <v>91</v>
      </c>
    </row>
    <row r="35" spans="1:6" s="52" customFormat="1" ht="26.25">
      <c r="A35" s="124" t="s">
        <v>53</v>
      </c>
      <c r="B35" s="124"/>
      <c r="C35" s="124"/>
      <c r="D35" s="26">
        <v>136.6</v>
      </c>
      <c r="E35" s="26">
        <f t="shared" si="0"/>
        <v>125.672</v>
      </c>
      <c r="F35" s="27" t="s">
        <v>208</v>
      </c>
    </row>
    <row r="36" spans="1:6" s="52" customFormat="1" ht="26.25">
      <c r="A36" s="118" t="s">
        <v>152</v>
      </c>
      <c r="B36" s="119"/>
      <c r="C36" s="120"/>
      <c r="D36" s="26">
        <v>282.3</v>
      </c>
      <c r="E36" s="26">
        <f t="shared" si="0"/>
        <v>259.71600000000001</v>
      </c>
      <c r="F36" s="27" t="s">
        <v>208</v>
      </c>
    </row>
    <row r="37" spans="1:6" s="52" customFormat="1" ht="26.25">
      <c r="A37" s="118" t="s">
        <v>245</v>
      </c>
      <c r="B37" s="119"/>
      <c r="C37" s="120"/>
      <c r="D37" s="26">
        <v>234.5</v>
      </c>
      <c r="E37" s="26">
        <f t="shared" si="0"/>
        <v>215.74</v>
      </c>
      <c r="F37" s="27" t="s">
        <v>248</v>
      </c>
    </row>
    <row r="38" spans="1:6" s="52" customFormat="1" ht="26.25">
      <c r="A38" s="124" t="s">
        <v>105</v>
      </c>
      <c r="B38" s="124"/>
      <c r="C38" s="124"/>
      <c r="D38" s="26">
        <v>313.10000000000002</v>
      </c>
      <c r="E38" s="26">
        <f t="shared" si="0"/>
        <v>288.05200000000002</v>
      </c>
      <c r="F38" s="27" t="s">
        <v>153</v>
      </c>
    </row>
    <row r="39" spans="1:6" s="52" customFormat="1" ht="26.25">
      <c r="A39" s="124" t="s">
        <v>246</v>
      </c>
      <c r="B39" s="124"/>
      <c r="C39" s="124"/>
      <c r="D39" s="26">
        <v>209.7</v>
      </c>
      <c r="E39" s="26">
        <f t="shared" si="0"/>
        <v>192.92399999999998</v>
      </c>
      <c r="F39" s="27" t="s">
        <v>2</v>
      </c>
    </row>
    <row r="40" spans="1:6" s="52" customFormat="1" ht="26.25">
      <c r="A40" s="124" t="s">
        <v>247</v>
      </c>
      <c r="B40" s="124"/>
      <c r="C40" s="124"/>
      <c r="D40" s="26">
        <v>237.9</v>
      </c>
      <c r="E40" s="26">
        <f t="shared" si="0"/>
        <v>218.86799999999999</v>
      </c>
      <c r="F40" s="27" t="s">
        <v>3</v>
      </c>
    </row>
    <row r="41" spans="1:6" s="53" customFormat="1" ht="26.25">
      <c r="A41" s="124" t="s">
        <v>128</v>
      </c>
      <c r="B41" s="124"/>
      <c r="C41" s="124"/>
      <c r="D41" s="26">
        <v>245.1</v>
      </c>
      <c r="E41" s="26">
        <f t="shared" si="0"/>
        <v>225.49199999999999</v>
      </c>
      <c r="F41" s="27" t="s">
        <v>212</v>
      </c>
    </row>
    <row r="42" spans="1:6" s="53" customFormat="1" ht="26.25">
      <c r="A42" s="124" t="s">
        <v>129</v>
      </c>
      <c r="B42" s="124"/>
      <c r="C42" s="124"/>
      <c r="D42" s="26">
        <v>238.3</v>
      </c>
      <c r="E42" s="26">
        <f t="shared" si="0"/>
        <v>219.23600000000002</v>
      </c>
      <c r="F42" s="27" t="s">
        <v>212</v>
      </c>
    </row>
    <row r="43" spans="1:6" s="53" customFormat="1" ht="26.25">
      <c r="A43" s="124" t="s">
        <v>213</v>
      </c>
      <c r="B43" s="124"/>
      <c r="C43" s="124"/>
      <c r="D43" s="26">
        <v>267</v>
      </c>
      <c r="E43" s="26">
        <f t="shared" si="0"/>
        <v>245.64</v>
      </c>
      <c r="F43" s="27" t="s">
        <v>208</v>
      </c>
    </row>
    <row r="44" spans="1:6" s="53" customFormat="1" ht="26.25">
      <c r="A44" s="124" t="s">
        <v>130</v>
      </c>
      <c r="B44" s="124"/>
      <c r="C44" s="124"/>
      <c r="D44" s="26">
        <v>272.8</v>
      </c>
      <c r="E44" s="26">
        <f t="shared" si="0"/>
        <v>250.976</v>
      </c>
      <c r="F44" s="27" t="s">
        <v>209</v>
      </c>
    </row>
    <row r="45" spans="1:6" s="53" customFormat="1" ht="26.25">
      <c r="A45" s="124" t="s">
        <v>131</v>
      </c>
      <c r="B45" s="124"/>
      <c r="C45" s="124"/>
      <c r="D45" s="26">
        <v>278.7</v>
      </c>
      <c r="E45" s="26">
        <f t="shared" si="0"/>
        <v>256.404</v>
      </c>
      <c r="F45" s="27" t="s">
        <v>209</v>
      </c>
    </row>
    <row r="46" spans="1:6" s="53" customFormat="1" ht="26.25">
      <c r="A46" s="103" t="s">
        <v>132</v>
      </c>
      <c r="B46" s="103"/>
      <c r="C46" s="103"/>
      <c r="D46" s="26">
        <v>240.2</v>
      </c>
      <c r="E46" s="26">
        <f t="shared" si="0"/>
        <v>220.98399999999998</v>
      </c>
      <c r="F46" s="27" t="s">
        <v>212</v>
      </c>
    </row>
    <row r="47" spans="1:6" s="7" customFormat="1" ht="26.25">
      <c r="A47" s="124" t="s">
        <v>133</v>
      </c>
      <c r="B47" s="124"/>
      <c r="C47" s="124"/>
      <c r="D47" s="26">
        <v>247.2</v>
      </c>
      <c r="E47" s="26">
        <f t="shared" si="0"/>
        <v>227.42399999999998</v>
      </c>
      <c r="F47" s="27" t="s">
        <v>212</v>
      </c>
    </row>
    <row r="48" spans="1:6" s="53" customFormat="1" ht="26.25">
      <c r="A48" s="124" t="s">
        <v>134</v>
      </c>
      <c r="B48" s="124"/>
      <c r="C48" s="124"/>
      <c r="D48" s="26">
        <v>142</v>
      </c>
      <c r="E48" s="26">
        <f t="shared" si="0"/>
        <v>130.63999999999999</v>
      </c>
      <c r="F48" s="27" t="s">
        <v>208</v>
      </c>
    </row>
    <row r="49" spans="1:6" s="53" customFormat="1" ht="26.25">
      <c r="A49" s="118" t="s">
        <v>214</v>
      </c>
      <c r="B49" s="119"/>
      <c r="C49" s="120"/>
      <c r="D49" s="26">
        <v>235.8</v>
      </c>
      <c r="E49" s="26">
        <f t="shared" si="0"/>
        <v>216.93600000000001</v>
      </c>
      <c r="F49" s="27" t="s">
        <v>212</v>
      </c>
    </row>
    <row r="50" spans="1:6" s="53" customFormat="1" ht="26.25">
      <c r="A50" s="118" t="s">
        <v>135</v>
      </c>
      <c r="B50" s="119"/>
      <c r="C50" s="119"/>
      <c r="D50" s="26">
        <v>230.3</v>
      </c>
      <c r="E50" s="26">
        <f t="shared" si="0"/>
        <v>211.876</v>
      </c>
      <c r="F50" s="27" t="s">
        <v>212</v>
      </c>
    </row>
    <row r="51" spans="1:6" s="53" customFormat="1" ht="26.25">
      <c r="A51" s="96" t="s">
        <v>188</v>
      </c>
      <c r="B51" s="97"/>
      <c r="C51" s="97"/>
      <c r="D51" s="26">
        <v>216.3</v>
      </c>
      <c r="E51" s="26">
        <f t="shared" si="0"/>
        <v>198.99600000000001</v>
      </c>
      <c r="F51" s="27" t="s">
        <v>208</v>
      </c>
    </row>
    <row r="52" spans="1:6" s="53" customFormat="1" ht="26.25">
      <c r="A52" s="96" t="s">
        <v>136</v>
      </c>
      <c r="B52" s="97"/>
      <c r="C52" s="97"/>
      <c r="D52" s="26">
        <v>221.4</v>
      </c>
      <c r="E52" s="26">
        <f t="shared" si="0"/>
        <v>203.68800000000002</v>
      </c>
      <c r="F52" s="27" t="s">
        <v>3</v>
      </c>
    </row>
    <row r="53" spans="1:6" s="53" customFormat="1" ht="26.25">
      <c r="A53" s="96" t="s">
        <v>189</v>
      </c>
      <c r="B53" s="97"/>
      <c r="C53" s="97"/>
      <c r="D53" s="26">
        <v>147.80000000000001</v>
      </c>
      <c r="E53" s="26">
        <f t="shared" si="0"/>
        <v>135.976</v>
      </c>
      <c r="F53" s="27" t="s">
        <v>208</v>
      </c>
    </row>
    <row r="54" spans="1:6" s="53" customFormat="1" ht="26.25">
      <c r="A54" s="96" t="s">
        <v>190</v>
      </c>
      <c r="B54" s="97"/>
      <c r="C54" s="97"/>
      <c r="D54" s="26">
        <v>140</v>
      </c>
      <c r="E54" s="26">
        <f t="shared" si="0"/>
        <v>128.80000000000001</v>
      </c>
      <c r="F54" s="27" t="s">
        <v>208</v>
      </c>
    </row>
    <row r="55" spans="1:6" s="53" customFormat="1" ht="26.25">
      <c r="A55" s="96" t="s">
        <v>191</v>
      </c>
      <c r="B55" s="97"/>
      <c r="C55" s="97"/>
      <c r="D55" s="26">
        <v>144.69999999999999</v>
      </c>
      <c r="E55" s="26">
        <f t="shared" si="0"/>
        <v>133.124</v>
      </c>
      <c r="F55" s="27" t="s">
        <v>25</v>
      </c>
    </row>
    <row r="56" spans="1:6" s="7" customFormat="1" ht="26.25">
      <c r="A56" s="140" t="s">
        <v>35</v>
      </c>
      <c r="B56" s="141"/>
      <c r="C56" s="141"/>
      <c r="D56" s="141"/>
      <c r="E56" s="141"/>
      <c r="F56" s="142"/>
    </row>
    <row r="57" spans="1:6" s="52" customFormat="1" ht="26.25">
      <c r="A57" s="118" t="s">
        <v>154</v>
      </c>
      <c r="B57" s="139"/>
      <c r="C57" s="139"/>
      <c r="D57" s="41">
        <v>138.69999999999999</v>
      </c>
      <c r="E57" s="117">
        <f t="shared" ref="E57:E68" si="1">D57-(D57*0.08)</f>
        <v>127.60399999999998</v>
      </c>
      <c r="F57" s="40" t="s">
        <v>10</v>
      </c>
    </row>
    <row r="58" spans="1:6" s="52" customFormat="1" ht="26.25">
      <c r="A58" s="118" t="s">
        <v>102</v>
      </c>
      <c r="B58" s="119"/>
      <c r="C58" s="120"/>
      <c r="D58" s="41">
        <v>181.1</v>
      </c>
      <c r="E58" s="41">
        <f t="shared" si="1"/>
        <v>166.61199999999999</v>
      </c>
      <c r="F58" s="27" t="s">
        <v>3</v>
      </c>
    </row>
    <row r="59" spans="1:6" s="53" customFormat="1" ht="26.25">
      <c r="A59" s="118" t="s">
        <v>137</v>
      </c>
      <c r="B59" s="119"/>
      <c r="C59" s="120"/>
      <c r="D59" s="41">
        <v>210.3</v>
      </c>
      <c r="E59" s="41">
        <f t="shared" si="1"/>
        <v>193.476</v>
      </c>
      <c r="F59" s="27" t="s">
        <v>211</v>
      </c>
    </row>
    <row r="60" spans="1:6" s="53" customFormat="1" ht="26.25">
      <c r="A60" s="118" t="s">
        <v>215</v>
      </c>
      <c r="B60" s="119"/>
      <c r="C60" s="120"/>
      <c r="D60" s="41">
        <v>220</v>
      </c>
      <c r="E60" s="41">
        <f t="shared" si="1"/>
        <v>202.4</v>
      </c>
      <c r="F60" s="27" t="s">
        <v>211</v>
      </c>
    </row>
    <row r="61" spans="1:6" s="53" customFormat="1" ht="26.25">
      <c r="A61" s="118" t="s">
        <v>216</v>
      </c>
      <c r="B61" s="119"/>
      <c r="C61" s="120"/>
      <c r="D61" s="41">
        <v>203.2</v>
      </c>
      <c r="E61" s="41">
        <f t="shared" si="1"/>
        <v>186.94399999999999</v>
      </c>
      <c r="F61" s="27" t="s">
        <v>4</v>
      </c>
    </row>
    <row r="62" spans="1:6" s="52" customFormat="1" ht="26.25">
      <c r="A62" s="118" t="s">
        <v>111</v>
      </c>
      <c r="B62" s="119"/>
      <c r="C62" s="120"/>
      <c r="D62" s="41">
        <v>201</v>
      </c>
      <c r="E62" s="41">
        <f t="shared" si="1"/>
        <v>184.92</v>
      </c>
      <c r="F62" s="27" t="s">
        <v>211</v>
      </c>
    </row>
    <row r="63" spans="1:6" s="52" customFormat="1" ht="26.25">
      <c r="A63" s="118" t="s">
        <v>54</v>
      </c>
      <c r="B63" s="119"/>
      <c r="C63" s="120"/>
      <c r="D63" s="41">
        <v>109.2</v>
      </c>
      <c r="E63" s="41">
        <f t="shared" si="1"/>
        <v>100.464</v>
      </c>
      <c r="F63" s="27" t="s">
        <v>209</v>
      </c>
    </row>
    <row r="64" spans="1:6" s="52" customFormat="1" ht="26.25">
      <c r="A64" s="124" t="s">
        <v>106</v>
      </c>
      <c r="B64" s="124"/>
      <c r="C64" s="124"/>
      <c r="D64" s="26">
        <v>179</v>
      </c>
      <c r="E64" s="26">
        <f t="shared" si="1"/>
        <v>164.68</v>
      </c>
      <c r="F64" s="27" t="s">
        <v>3</v>
      </c>
    </row>
    <row r="65" spans="1:6" s="53" customFormat="1" ht="26.25">
      <c r="A65" s="124" t="s">
        <v>138</v>
      </c>
      <c r="B65" s="124"/>
      <c r="C65" s="124"/>
      <c r="D65" s="26">
        <v>162.4</v>
      </c>
      <c r="E65" s="26">
        <f t="shared" si="1"/>
        <v>149.40800000000002</v>
      </c>
      <c r="F65" s="27" t="s">
        <v>209</v>
      </c>
    </row>
    <row r="66" spans="1:6" s="53" customFormat="1" ht="26.25">
      <c r="A66" s="118" t="s">
        <v>204</v>
      </c>
      <c r="B66" s="119"/>
      <c r="C66" s="120"/>
      <c r="D66" s="26">
        <v>137.9</v>
      </c>
      <c r="E66" s="26">
        <f t="shared" si="1"/>
        <v>126.86800000000001</v>
      </c>
      <c r="F66" s="27" t="s">
        <v>3</v>
      </c>
    </row>
    <row r="67" spans="1:6" s="53" customFormat="1" ht="26.25">
      <c r="A67" s="96" t="s">
        <v>192</v>
      </c>
      <c r="B67" s="97"/>
      <c r="C67" s="98"/>
      <c r="D67" s="26">
        <v>126.7</v>
      </c>
      <c r="E67" s="26">
        <f t="shared" si="1"/>
        <v>116.56400000000001</v>
      </c>
      <c r="F67" s="27" t="s">
        <v>3</v>
      </c>
    </row>
    <row r="68" spans="1:6" s="53" customFormat="1" ht="26.25">
      <c r="A68" s="96" t="s">
        <v>193</v>
      </c>
      <c r="B68" s="97"/>
      <c r="C68" s="98"/>
      <c r="D68" s="26">
        <v>113</v>
      </c>
      <c r="E68" s="26">
        <f t="shared" si="1"/>
        <v>103.96</v>
      </c>
      <c r="F68" s="27" t="s">
        <v>3</v>
      </c>
    </row>
    <row r="69" spans="1:6" s="7" customFormat="1" ht="15" customHeight="1">
      <c r="A69" s="171" t="s">
        <v>38</v>
      </c>
      <c r="B69" s="172"/>
      <c r="C69" s="172"/>
      <c r="D69" s="172"/>
      <c r="E69" s="172"/>
      <c r="F69" s="173"/>
    </row>
    <row r="70" spans="1:6" s="7" customFormat="1" ht="14.25" customHeight="1">
      <c r="A70" s="174"/>
      <c r="B70" s="175"/>
      <c r="C70" s="175"/>
      <c r="D70" s="175"/>
      <c r="E70" s="175"/>
      <c r="F70" s="176"/>
    </row>
    <row r="71" spans="1:6" ht="26.25" hidden="1" customHeight="1">
      <c r="A71" s="124" t="s">
        <v>5</v>
      </c>
      <c r="B71" s="124"/>
      <c r="C71" s="124"/>
      <c r="D71" s="41">
        <v>245.6</v>
      </c>
      <c r="E71" s="41"/>
      <c r="F71" s="27" t="s">
        <v>6</v>
      </c>
    </row>
    <row r="72" spans="1:6" s="52" customFormat="1" ht="30" customHeight="1">
      <c r="A72" s="88" t="s">
        <v>112</v>
      </c>
      <c r="B72" s="88"/>
      <c r="C72" s="88"/>
      <c r="D72" s="41">
        <v>241.7</v>
      </c>
      <c r="E72" s="41">
        <f t="shared" ref="E72:E92" si="2">D72-(D72*0.08)</f>
        <v>222.36399999999998</v>
      </c>
      <c r="F72" s="27" t="s">
        <v>34</v>
      </c>
    </row>
    <row r="73" spans="1:6" s="52" customFormat="1" ht="26.25">
      <c r="A73" s="124" t="s">
        <v>155</v>
      </c>
      <c r="B73" s="163"/>
      <c r="C73" s="163"/>
      <c r="D73" s="41">
        <v>266.8</v>
      </c>
      <c r="E73" s="41">
        <f t="shared" si="2"/>
        <v>245.45600000000002</v>
      </c>
      <c r="F73" s="27" t="s">
        <v>6</v>
      </c>
    </row>
    <row r="74" spans="1:6" s="52" customFormat="1" ht="26.25">
      <c r="A74" s="87" t="s">
        <v>118</v>
      </c>
      <c r="B74" s="87"/>
      <c r="C74" s="87"/>
      <c r="D74" s="41">
        <v>194.8</v>
      </c>
      <c r="E74" s="41">
        <f t="shared" si="2"/>
        <v>179.21600000000001</v>
      </c>
      <c r="F74" s="27" t="s">
        <v>34</v>
      </c>
    </row>
    <row r="75" spans="1:6" s="52" customFormat="1" ht="26.25">
      <c r="A75" s="124" t="s">
        <v>114</v>
      </c>
      <c r="B75" s="163"/>
      <c r="C75" s="163"/>
      <c r="D75" s="41">
        <v>250</v>
      </c>
      <c r="E75" s="41">
        <f t="shared" si="2"/>
        <v>230</v>
      </c>
      <c r="F75" s="27" t="s">
        <v>4</v>
      </c>
    </row>
    <row r="76" spans="1:6" s="52" customFormat="1" ht="28.5" customHeight="1">
      <c r="A76" s="124" t="s">
        <v>120</v>
      </c>
      <c r="B76" s="163"/>
      <c r="C76" s="163"/>
      <c r="D76" s="41">
        <v>254.5</v>
      </c>
      <c r="E76" s="41">
        <f t="shared" si="2"/>
        <v>234.14</v>
      </c>
      <c r="F76" s="27" t="s">
        <v>34</v>
      </c>
    </row>
    <row r="77" spans="1:6" s="52" customFormat="1" ht="26.25">
      <c r="A77" s="118" t="s">
        <v>156</v>
      </c>
      <c r="B77" s="119"/>
      <c r="C77" s="120"/>
      <c r="D77" s="41">
        <v>267.60000000000002</v>
      </c>
      <c r="E77" s="41">
        <f t="shared" si="2"/>
        <v>246.19200000000001</v>
      </c>
      <c r="F77" s="27" t="s">
        <v>15</v>
      </c>
    </row>
    <row r="78" spans="1:6" s="52" customFormat="1" ht="26.25">
      <c r="A78" s="88" t="s">
        <v>115</v>
      </c>
      <c r="B78" s="88"/>
      <c r="C78" s="88"/>
      <c r="D78" s="41">
        <v>173.3</v>
      </c>
      <c r="E78" s="41">
        <f t="shared" si="2"/>
        <v>159.43600000000001</v>
      </c>
      <c r="F78" s="27" t="s">
        <v>34</v>
      </c>
    </row>
    <row r="79" spans="1:6" s="52" customFormat="1" ht="26.25">
      <c r="A79" s="118" t="s">
        <v>157</v>
      </c>
      <c r="B79" s="119"/>
      <c r="C79" s="120"/>
      <c r="D79" s="41">
        <v>101.6</v>
      </c>
      <c r="E79" s="41">
        <f t="shared" si="2"/>
        <v>93.471999999999994</v>
      </c>
      <c r="F79" s="27" t="s">
        <v>33</v>
      </c>
    </row>
    <row r="80" spans="1:6" s="52" customFormat="1" ht="26.25">
      <c r="A80" s="118" t="s">
        <v>158</v>
      </c>
      <c r="B80" s="119"/>
      <c r="C80" s="120"/>
      <c r="D80" s="41">
        <v>128.69999999999999</v>
      </c>
      <c r="E80" s="41">
        <f t="shared" si="2"/>
        <v>118.404</v>
      </c>
      <c r="F80" s="27" t="s">
        <v>210</v>
      </c>
    </row>
    <row r="81" spans="1:6" s="52" customFormat="1" ht="26.25">
      <c r="A81" s="118" t="s">
        <v>250</v>
      </c>
      <c r="B81" s="119"/>
      <c r="C81" s="120"/>
      <c r="D81" s="41">
        <v>227.6</v>
      </c>
      <c r="E81" s="41">
        <f t="shared" si="2"/>
        <v>209.392</v>
      </c>
      <c r="F81" s="27" t="s">
        <v>3</v>
      </c>
    </row>
    <row r="82" spans="1:6" s="52" customFormat="1" ht="26.25">
      <c r="A82" s="118" t="s">
        <v>205</v>
      </c>
      <c r="B82" s="119"/>
      <c r="C82" s="120"/>
      <c r="D82" s="41">
        <v>287.3</v>
      </c>
      <c r="E82" s="41">
        <f t="shared" si="2"/>
        <v>264.31600000000003</v>
      </c>
      <c r="F82" s="27" t="s">
        <v>6</v>
      </c>
    </row>
    <row r="83" spans="1:6" s="52" customFormat="1" ht="26.25">
      <c r="A83" s="118" t="s">
        <v>251</v>
      </c>
      <c r="B83" s="119"/>
      <c r="C83" s="120"/>
      <c r="D83" s="41">
        <v>315.3</v>
      </c>
      <c r="E83" s="41">
        <f t="shared" si="2"/>
        <v>290.07600000000002</v>
      </c>
      <c r="F83" s="27" t="s">
        <v>252</v>
      </c>
    </row>
    <row r="84" spans="1:6" s="52" customFormat="1" ht="26.25">
      <c r="A84" s="88" t="s">
        <v>148</v>
      </c>
      <c r="B84" s="27"/>
      <c r="C84" s="27"/>
      <c r="D84" s="41">
        <v>238.9</v>
      </c>
      <c r="E84" s="41">
        <f t="shared" si="2"/>
        <v>219.78800000000001</v>
      </c>
      <c r="F84" s="27" t="s">
        <v>4</v>
      </c>
    </row>
    <row r="85" spans="1:6" s="53" customFormat="1" ht="26.25">
      <c r="A85" s="104" t="s">
        <v>139</v>
      </c>
      <c r="B85" s="27"/>
      <c r="C85" s="27"/>
      <c r="D85" s="41">
        <v>220.6</v>
      </c>
      <c r="E85" s="41">
        <f t="shared" si="2"/>
        <v>202.952</v>
      </c>
      <c r="F85" s="27" t="s">
        <v>85</v>
      </c>
    </row>
    <row r="86" spans="1:6" s="53" customFormat="1" ht="26.25">
      <c r="A86" s="124" t="s">
        <v>217</v>
      </c>
      <c r="B86" s="124"/>
      <c r="C86" s="124"/>
      <c r="D86" s="41">
        <v>269.39999999999998</v>
      </c>
      <c r="E86" s="41">
        <f t="shared" si="2"/>
        <v>247.84799999999998</v>
      </c>
      <c r="F86" s="27" t="s">
        <v>208</v>
      </c>
    </row>
    <row r="87" spans="1:6" s="53" customFormat="1" ht="26.25">
      <c r="A87" s="124" t="s">
        <v>218</v>
      </c>
      <c r="B87" s="124"/>
      <c r="C87" s="124"/>
      <c r="D87" s="41">
        <v>254</v>
      </c>
      <c r="E87" s="41">
        <f t="shared" si="2"/>
        <v>233.68</v>
      </c>
      <c r="F87" s="27" t="s">
        <v>2</v>
      </c>
    </row>
    <row r="88" spans="1:6" s="53" customFormat="1" ht="26.25">
      <c r="A88" s="124" t="s">
        <v>219</v>
      </c>
      <c r="B88" s="124"/>
      <c r="C88" s="124"/>
      <c r="D88" s="41">
        <v>251.5</v>
      </c>
      <c r="E88" s="41">
        <f t="shared" si="2"/>
        <v>231.38</v>
      </c>
      <c r="F88" s="27" t="s">
        <v>2</v>
      </c>
    </row>
    <row r="89" spans="1:6" s="53" customFormat="1" ht="26.25">
      <c r="A89" s="118" t="s">
        <v>220</v>
      </c>
      <c r="B89" s="119"/>
      <c r="C89" s="120"/>
      <c r="D89" s="41">
        <v>252.8</v>
      </c>
      <c r="E89" s="41">
        <f t="shared" si="2"/>
        <v>232.57600000000002</v>
      </c>
      <c r="F89" s="27" t="s">
        <v>3</v>
      </c>
    </row>
    <row r="90" spans="1:6" s="53" customFormat="1" ht="26.25">
      <c r="A90" s="118" t="s">
        <v>224</v>
      </c>
      <c r="B90" s="119"/>
      <c r="C90" s="120"/>
      <c r="D90" s="41">
        <v>177</v>
      </c>
      <c r="E90" s="41">
        <f t="shared" si="2"/>
        <v>162.84</v>
      </c>
      <c r="F90" s="27" t="s">
        <v>2</v>
      </c>
    </row>
    <row r="91" spans="1:6" s="53" customFormat="1" ht="26.25">
      <c r="A91" s="118" t="s">
        <v>238</v>
      </c>
      <c r="B91" s="119"/>
      <c r="C91" s="120"/>
      <c r="D91" s="41">
        <v>128.69999999999999</v>
      </c>
      <c r="E91" s="41">
        <f t="shared" si="2"/>
        <v>118.404</v>
      </c>
      <c r="F91" s="27" t="s">
        <v>4</v>
      </c>
    </row>
    <row r="92" spans="1:6" s="53" customFormat="1" ht="26.25">
      <c r="A92" s="124" t="s">
        <v>221</v>
      </c>
      <c r="B92" s="124"/>
      <c r="C92" s="124"/>
      <c r="D92" s="41">
        <v>218</v>
      </c>
      <c r="E92" s="41">
        <f t="shared" si="2"/>
        <v>200.56</v>
      </c>
      <c r="F92" s="27" t="s">
        <v>85</v>
      </c>
    </row>
    <row r="93" spans="1:6" s="7" customFormat="1" ht="26.25">
      <c r="A93" s="140" t="s">
        <v>8</v>
      </c>
      <c r="B93" s="141"/>
      <c r="C93" s="141"/>
      <c r="D93" s="141"/>
      <c r="E93" s="141"/>
      <c r="F93" s="142"/>
    </row>
    <row r="94" spans="1:6" s="52" customFormat="1" ht="26.25">
      <c r="A94" s="118" t="s">
        <v>159</v>
      </c>
      <c r="B94" s="119"/>
      <c r="C94" s="120"/>
      <c r="D94" s="41">
        <v>188.3</v>
      </c>
      <c r="E94" s="41">
        <f t="shared" ref="E94:E107" si="3">D94-(D94*0.08)</f>
        <v>173.23600000000002</v>
      </c>
      <c r="F94" s="27" t="s">
        <v>4</v>
      </c>
    </row>
    <row r="95" spans="1:6" s="52" customFormat="1" ht="26.25">
      <c r="A95" s="118" t="s">
        <v>160</v>
      </c>
      <c r="B95" s="119"/>
      <c r="C95" s="119"/>
      <c r="D95" s="41">
        <v>168.6</v>
      </c>
      <c r="E95" s="41">
        <f t="shared" si="3"/>
        <v>155.11199999999999</v>
      </c>
      <c r="F95" s="27" t="s">
        <v>210</v>
      </c>
    </row>
    <row r="96" spans="1:6" s="52" customFormat="1" ht="26.25">
      <c r="A96" s="118" t="s">
        <v>161</v>
      </c>
      <c r="B96" s="119"/>
      <c r="C96" s="119"/>
      <c r="D96" s="41">
        <v>267.3</v>
      </c>
      <c r="E96" s="41">
        <f t="shared" si="3"/>
        <v>245.916</v>
      </c>
      <c r="F96" s="27" t="s">
        <v>209</v>
      </c>
    </row>
    <row r="97" spans="1:6" s="52" customFormat="1" ht="26.25">
      <c r="A97" s="87" t="s">
        <v>117</v>
      </c>
      <c r="B97" s="88"/>
      <c r="C97" s="88"/>
      <c r="D97" s="41">
        <v>270</v>
      </c>
      <c r="E97" s="41">
        <f t="shared" si="3"/>
        <v>248.4</v>
      </c>
      <c r="F97" s="27" t="s">
        <v>3</v>
      </c>
    </row>
    <row r="98" spans="1:6" s="52" customFormat="1" ht="26.25">
      <c r="A98" s="88" t="s">
        <v>119</v>
      </c>
      <c r="B98" s="88"/>
      <c r="C98" s="88"/>
      <c r="D98" s="41">
        <v>225.2</v>
      </c>
      <c r="E98" s="41">
        <f t="shared" si="3"/>
        <v>207.184</v>
      </c>
      <c r="F98" s="27" t="s">
        <v>3</v>
      </c>
    </row>
    <row r="99" spans="1:6" s="52" customFormat="1" ht="26.25">
      <c r="A99" s="88" t="s">
        <v>116</v>
      </c>
      <c r="B99" s="27"/>
      <c r="C99" s="27"/>
      <c r="D99" s="41">
        <v>268.7</v>
      </c>
      <c r="E99" s="41">
        <f t="shared" si="3"/>
        <v>247.20399999999998</v>
      </c>
      <c r="F99" s="27" t="s">
        <v>4</v>
      </c>
    </row>
    <row r="100" spans="1:6" s="52" customFormat="1" ht="26.25">
      <c r="A100" s="124" t="s">
        <v>162</v>
      </c>
      <c r="B100" s="124"/>
      <c r="C100" s="124"/>
      <c r="D100" s="41">
        <v>272.7</v>
      </c>
      <c r="E100" s="41">
        <f t="shared" si="3"/>
        <v>250.88399999999999</v>
      </c>
      <c r="F100" s="27" t="s">
        <v>3</v>
      </c>
    </row>
    <row r="101" spans="1:6" s="52" customFormat="1" ht="26.25">
      <c r="A101" s="61" t="s">
        <v>113</v>
      </c>
      <c r="B101" s="54"/>
      <c r="C101" s="54"/>
      <c r="D101" s="41">
        <v>161.30000000000001</v>
      </c>
      <c r="E101" s="41">
        <f t="shared" si="3"/>
        <v>148.39600000000002</v>
      </c>
      <c r="F101" s="27" t="s">
        <v>3</v>
      </c>
    </row>
    <row r="102" spans="1:6" s="53" customFormat="1" ht="26.25">
      <c r="A102" s="102" t="s">
        <v>194</v>
      </c>
      <c r="B102" s="97"/>
      <c r="C102" s="98"/>
      <c r="D102" s="41">
        <v>222.3</v>
      </c>
      <c r="E102" s="41">
        <f t="shared" si="3"/>
        <v>204.51600000000002</v>
      </c>
      <c r="F102" s="27" t="s">
        <v>3</v>
      </c>
    </row>
    <row r="103" spans="1:6" s="53" customFormat="1" ht="26.25">
      <c r="A103" s="106" t="s">
        <v>222</v>
      </c>
      <c r="B103" s="107"/>
      <c r="C103" s="108"/>
      <c r="D103" s="41">
        <v>144.5</v>
      </c>
      <c r="E103" s="41">
        <f t="shared" si="3"/>
        <v>132.94</v>
      </c>
      <c r="F103" s="27" t="s">
        <v>3</v>
      </c>
    </row>
    <row r="104" spans="1:6" s="53" customFormat="1" ht="26.25">
      <c r="A104" s="124" t="s">
        <v>140</v>
      </c>
      <c r="B104" s="124"/>
      <c r="C104" s="124"/>
      <c r="D104" s="41">
        <v>305.3</v>
      </c>
      <c r="E104" s="41">
        <f t="shared" si="3"/>
        <v>280.87600000000003</v>
      </c>
      <c r="F104" s="27" t="s">
        <v>15</v>
      </c>
    </row>
    <row r="105" spans="1:6" s="53" customFormat="1" ht="26.25">
      <c r="A105" s="118" t="s">
        <v>223</v>
      </c>
      <c r="B105" s="119"/>
      <c r="C105" s="120"/>
      <c r="D105" s="41">
        <v>179.3</v>
      </c>
      <c r="E105" s="41">
        <f t="shared" si="3"/>
        <v>164.95600000000002</v>
      </c>
      <c r="F105" s="27" t="s">
        <v>3</v>
      </c>
    </row>
    <row r="106" spans="1:6" s="53" customFormat="1" ht="26.25">
      <c r="A106" s="124" t="s">
        <v>141</v>
      </c>
      <c r="B106" s="124"/>
      <c r="C106" s="124"/>
      <c r="D106" s="41">
        <v>269.8</v>
      </c>
      <c r="E106" s="41">
        <f t="shared" si="3"/>
        <v>248.21600000000001</v>
      </c>
      <c r="F106" s="27" t="s">
        <v>209</v>
      </c>
    </row>
    <row r="107" spans="1:6" s="53" customFormat="1" ht="26.25">
      <c r="A107" s="124" t="s">
        <v>142</v>
      </c>
      <c r="B107" s="124"/>
      <c r="C107" s="124"/>
      <c r="D107" s="41">
        <v>244.7</v>
      </c>
      <c r="E107" s="41">
        <f t="shared" si="3"/>
        <v>225.124</v>
      </c>
      <c r="F107" s="27" t="s">
        <v>3</v>
      </c>
    </row>
    <row r="108" spans="1:6" s="7" customFormat="1" ht="26.25">
      <c r="A108" s="140" t="s">
        <v>9</v>
      </c>
      <c r="B108" s="141"/>
      <c r="C108" s="141"/>
      <c r="D108" s="141"/>
      <c r="E108" s="141"/>
      <c r="F108" s="142"/>
    </row>
    <row r="109" spans="1:6" s="52" customFormat="1" ht="26.25">
      <c r="A109" s="87" t="s">
        <v>92</v>
      </c>
      <c r="B109" s="87"/>
      <c r="C109" s="87"/>
      <c r="D109" s="41">
        <v>133.4</v>
      </c>
      <c r="E109" s="41">
        <f t="shared" ref="E109:E119" si="4">D109-(D109*0.08)</f>
        <v>122.72800000000001</v>
      </c>
      <c r="F109" s="27" t="s">
        <v>6</v>
      </c>
    </row>
    <row r="110" spans="1:6" s="52" customFormat="1" ht="26.25">
      <c r="A110" s="118" t="s">
        <v>206</v>
      </c>
      <c r="B110" s="119"/>
      <c r="C110" s="120"/>
      <c r="D110" s="41">
        <v>106.3</v>
      </c>
      <c r="E110" s="41">
        <f t="shared" si="4"/>
        <v>97.795999999999992</v>
      </c>
      <c r="F110" s="27" t="s">
        <v>2</v>
      </c>
    </row>
    <row r="111" spans="1:6" s="52" customFormat="1" ht="26.25">
      <c r="A111" s="87" t="s">
        <v>55</v>
      </c>
      <c r="B111" s="87"/>
      <c r="C111" s="87"/>
      <c r="D111" s="41">
        <v>123.2</v>
      </c>
      <c r="E111" s="41">
        <f t="shared" si="4"/>
        <v>113.34400000000001</v>
      </c>
      <c r="F111" s="27" t="s">
        <v>2</v>
      </c>
    </row>
    <row r="112" spans="1:6" s="52" customFormat="1" ht="26.25">
      <c r="A112" s="87" t="s">
        <v>94</v>
      </c>
      <c r="B112" s="87"/>
      <c r="C112" s="87"/>
      <c r="D112" s="41">
        <v>116.1</v>
      </c>
      <c r="E112" s="41">
        <f t="shared" si="4"/>
        <v>106.812</v>
      </c>
      <c r="F112" s="27" t="s">
        <v>6</v>
      </c>
    </row>
    <row r="113" spans="1:6" s="52" customFormat="1" ht="26.25">
      <c r="A113" s="105" t="s">
        <v>268</v>
      </c>
      <c r="B113" s="88"/>
      <c r="C113" s="42"/>
      <c r="D113" s="41">
        <v>171.5</v>
      </c>
      <c r="E113" s="41">
        <f t="shared" si="4"/>
        <v>157.78</v>
      </c>
      <c r="F113" s="27" t="s">
        <v>2</v>
      </c>
    </row>
    <row r="114" spans="1:6" s="52" customFormat="1" ht="26.25">
      <c r="A114" s="105" t="s">
        <v>269</v>
      </c>
      <c r="B114" s="88"/>
      <c r="C114" s="42"/>
      <c r="D114" s="41">
        <v>179.5</v>
      </c>
      <c r="E114" s="41">
        <f t="shared" si="4"/>
        <v>165.14</v>
      </c>
      <c r="F114" s="27" t="s">
        <v>6</v>
      </c>
    </row>
    <row r="115" spans="1:6" s="52" customFormat="1" ht="26.25">
      <c r="A115" s="118" t="s">
        <v>56</v>
      </c>
      <c r="B115" s="119"/>
      <c r="C115" s="120"/>
      <c r="D115" s="41">
        <v>93.1</v>
      </c>
      <c r="E115" s="41">
        <f t="shared" si="4"/>
        <v>85.652000000000001</v>
      </c>
      <c r="F115" s="27" t="s">
        <v>2</v>
      </c>
    </row>
    <row r="116" spans="1:6" s="52" customFormat="1" ht="26.25">
      <c r="A116" s="87" t="s">
        <v>207</v>
      </c>
      <c r="B116" s="88"/>
      <c r="C116" s="42"/>
      <c r="D116" s="41">
        <v>144.4</v>
      </c>
      <c r="E116" s="41">
        <f t="shared" si="4"/>
        <v>132.84800000000001</v>
      </c>
      <c r="F116" s="27" t="s">
        <v>6</v>
      </c>
    </row>
    <row r="117" spans="1:6" s="52" customFormat="1" ht="26.25">
      <c r="A117" s="118" t="s">
        <v>270</v>
      </c>
      <c r="B117" s="119"/>
      <c r="C117" s="120"/>
      <c r="D117" s="41">
        <v>130.30000000000001</v>
      </c>
      <c r="E117" s="41">
        <f t="shared" si="4"/>
        <v>119.876</v>
      </c>
      <c r="F117" s="27"/>
    </row>
    <row r="118" spans="1:6" s="52" customFormat="1" ht="26.25">
      <c r="A118" s="87" t="s">
        <v>93</v>
      </c>
      <c r="B118" s="88"/>
      <c r="C118" s="42"/>
      <c r="D118" s="41">
        <v>123.2</v>
      </c>
      <c r="E118" s="41">
        <f t="shared" si="4"/>
        <v>113.34400000000001</v>
      </c>
      <c r="F118" s="27" t="s">
        <v>2</v>
      </c>
    </row>
    <row r="119" spans="1:6" s="52" customFormat="1" ht="26.25">
      <c r="A119" s="124" t="s">
        <v>86</v>
      </c>
      <c r="B119" s="150"/>
      <c r="C119" s="150"/>
      <c r="D119" s="41">
        <v>123.8</v>
      </c>
      <c r="E119" s="41">
        <f t="shared" si="4"/>
        <v>113.896</v>
      </c>
      <c r="F119" s="27" t="s">
        <v>12</v>
      </c>
    </row>
    <row r="120" spans="1:6" ht="26.25">
      <c r="A120" s="140" t="s">
        <v>13</v>
      </c>
      <c r="B120" s="141"/>
      <c r="C120" s="141"/>
      <c r="D120" s="141"/>
      <c r="E120" s="141"/>
      <c r="F120" s="142"/>
    </row>
    <row r="121" spans="1:6" s="52" customFormat="1" ht="26.25">
      <c r="A121" s="87" t="s">
        <v>87</v>
      </c>
      <c r="B121" s="87"/>
      <c r="C121" s="87"/>
      <c r="D121" s="41">
        <v>235.2</v>
      </c>
      <c r="E121" s="41">
        <f t="shared" ref="E121:E143" si="5">D121-(D121*0.08)</f>
        <v>216.38399999999999</v>
      </c>
      <c r="F121" s="43" t="s">
        <v>2</v>
      </c>
    </row>
    <row r="122" spans="1:6" s="52" customFormat="1" ht="26.25">
      <c r="A122" s="87" t="s">
        <v>100</v>
      </c>
      <c r="B122" s="88"/>
      <c r="C122" s="25"/>
      <c r="D122" s="41">
        <v>378.9</v>
      </c>
      <c r="E122" s="41">
        <f t="shared" si="5"/>
        <v>348.58799999999997</v>
      </c>
      <c r="F122" s="27" t="s">
        <v>4</v>
      </c>
    </row>
    <row r="123" spans="1:6" s="52" customFormat="1" ht="26.25">
      <c r="A123" s="87" t="s">
        <v>163</v>
      </c>
      <c r="B123" s="88"/>
      <c r="C123" s="88"/>
      <c r="D123" s="26">
        <v>390.3</v>
      </c>
      <c r="E123" s="26">
        <f t="shared" si="5"/>
        <v>359.07600000000002</v>
      </c>
      <c r="F123" s="27" t="s">
        <v>4</v>
      </c>
    </row>
    <row r="124" spans="1:6" s="52" customFormat="1" ht="26.25">
      <c r="A124" s="88" t="s">
        <v>101</v>
      </c>
      <c r="B124" s="27"/>
      <c r="C124" s="27"/>
      <c r="D124" s="26">
        <v>372.3</v>
      </c>
      <c r="E124" s="26">
        <f t="shared" si="5"/>
        <v>342.51600000000002</v>
      </c>
      <c r="F124" s="27" t="s">
        <v>4</v>
      </c>
    </row>
    <row r="125" spans="1:6" s="52" customFormat="1" ht="26.25">
      <c r="A125" s="90" t="s">
        <v>57</v>
      </c>
      <c r="B125" s="90"/>
      <c r="C125" s="27"/>
      <c r="D125" s="26">
        <v>260.3</v>
      </c>
      <c r="E125" s="26">
        <f t="shared" si="5"/>
        <v>239.476</v>
      </c>
      <c r="F125" s="27" t="s">
        <v>2</v>
      </c>
    </row>
    <row r="126" spans="1:6" s="52" customFormat="1" ht="26.25">
      <c r="A126" s="87" t="s">
        <v>181</v>
      </c>
      <c r="B126" s="87"/>
      <c r="C126" s="87"/>
      <c r="D126" s="26">
        <v>620.20000000000005</v>
      </c>
      <c r="E126" s="26">
        <f t="shared" si="5"/>
        <v>570.58400000000006</v>
      </c>
      <c r="F126" s="27" t="s">
        <v>2</v>
      </c>
    </row>
    <row r="127" spans="1:6" s="52" customFormat="1" ht="26.25">
      <c r="A127" s="88" t="s">
        <v>58</v>
      </c>
      <c r="B127" s="87"/>
      <c r="C127" s="87"/>
      <c r="D127" s="26">
        <v>410</v>
      </c>
      <c r="E127" s="26">
        <f t="shared" si="5"/>
        <v>377.2</v>
      </c>
      <c r="F127" s="27" t="s">
        <v>4</v>
      </c>
    </row>
    <row r="128" spans="1:6" s="52" customFormat="1" ht="26.25">
      <c r="A128" s="124" t="s">
        <v>59</v>
      </c>
      <c r="B128" s="124"/>
      <c r="C128" s="124"/>
      <c r="D128" s="26">
        <v>280.10000000000002</v>
      </c>
      <c r="E128" s="26">
        <f t="shared" si="5"/>
        <v>257.69200000000001</v>
      </c>
      <c r="F128" s="27" t="s">
        <v>17</v>
      </c>
    </row>
    <row r="129" spans="1:6" s="52" customFormat="1" ht="26.25">
      <c r="A129" s="118" t="s">
        <v>226</v>
      </c>
      <c r="B129" s="119"/>
      <c r="C129" s="120"/>
      <c r="D129" s="26">
        <v>397.6</v>
      </c>
      <c r="E129" s="26">
        <f t="shared" si="5"/>
        <v>365.79200000000003</v>
      </c>
      <c r="F129" s="27" t="s">
        <v>2</v>
      </c>
    </row>
    <row r="130" spans="1:6" s="52" customFormat="1" ht="26.25">
      <c r="A130" s="84" t="s">
        <v>123</v>
      </c>
      <c r="B130" s="85"/>
      <c r="C130" s="86"/>
      <c r="D130" s="26">
        <v>369.7</v>
      </c>
      <c r="E130" s="26">
        <f t="shared" si="5"/>
        <v>340.12399999999997</v>
      </c>
      <c r="F130" s="27" t="s">
        <v>4</v>
      </c>
    </row>
    <row r="131" spans="1:6" s="53" customFormat="1" ht="26.25">
      <c r="A131" s="124" t="s">
        <v>60</v>
      </c>
      <c r="B131" s="124"/>
      <c r="C131" s="124"/>
      <c r="D131" s="26">
        <v>445.8</v>
      </c>
      <c r="E131" s="26">
        <f t="shared" si="5"/>
        <v>410.13600000000002</v>
      </c>
      <c r="F131" s="27" t="s">
        <v>210</v>
      </c>
    </row>
    <row r="132" spans="1:6" s="53" customFormat="1" ht="26.25">
      <c r="A132" s="124" t="s">
        <v>61</v>
      </c>
      <c r="B132" s="124"/>
      <c r="C132" s="124"/>
      <c r="D132" s="26">
        <v>379.4</v>
      </c>
      <c r="E132" s="26">
        <f t="shared" si="5"/>
        <v>349.048</v>
      </c>
      <c r="F132" s="27" t="s">
        <v>210</v>
      </c>
    </row>
    <row r="133" spans="1:6" s="53" customFormat="1" ht="26.25">
      <c r="A133" s="118" t="s">
        <v>88</v>
      </c>
      <c r="B133" s="119"/>
      <c r="C133" s="119"/>
      <c r="D133" s="26">
        <v>201</v>
      </c>
      <c r="E133" s="26">
        <f t="shared" si="5"/>
        <v>184.92</v>
      </c>
      <c r="F133" s="27" t="s">
        <v>210</v>
      </c>
    </row>
    <row r="134" spans="1:6" s="53" customFormat="1" ht="26.25">
      <c r="A134" s="118" t="s">
        <v>90</v>
      </c>
      <c r="B134" s="119"/>
      <c r="C134" s="119"/>
      <c r="D134" s="26">
        <v>189</v>
      </c>
      <c r="E134" s="26">
        <f t="shared" si="5"/>
        <v>173.88</v>
      </c>
      <c r="F134" s="27" t="s">
        <v>210</v>
      </c>
    </row>
    <row r="135" spans="1:6" s="53" customFormat="1" ht="26.25">
      <c r="A135" s="118" t="s">
        <v>84</v>
      </c>
      <c r="B135" s="119"/>
      <c r="C135" s="119"/>
      <c r="D135" s="26">
        <v>198.3</v>
      </c>
      <c r="E135" s="26">
        <f t="shared" si="5"/>
        <v>182.43600000000001</v>
      </c>
      <c r="F135" s="27" t="s">
        <v>210</v>
      </c>
    </row>
    <row r="136" spans="1:6" s="53" customFormat="1" ht="26.25">
      <c r="A136" s="118" t="s">
        <v>199</v>
      </c>
      <c r="B136" s="119"/>
      <c r="C136" s="119"/>
      <c r="D136" s="26">
        <v>247.3</v>
      </c>
      <c r="E136" s="26">
        <f t="shared" si="5"/>
        <v>227.51600000000002</v>
      </c>
      <c r="F136" s="27" t="s">
        <v>210</v>
      </c>
    </row>
    <row r="137" spans="1:6" s="53" customFormat="1" ht="26.25">
      <c r="A137" s="118" t="s">
        <v>62</v>
      </c>
      <c r="B137" s="119"/>
      <c r="C137" s="119"/>
      <c r="D137" s="26">
        <v>386.7</v>
      </c>
      <c r="E137" s="26">
        <f t="shared" si="5"/>
        <v>355.76400000000001</v>
      </c>
      <c r="F137" s="27" t="s">
        <v>4</v>
      </c>
    </row>
    <row r="138" spans="1:6" s="53" customFormat="1" ht="26.25">
      <c r="A138" s="118" t="s">
        <v>225</v>
      </c>
      <c r="B138" s="119"/>
      <c r="C138" s="120"/>
      <c r="D138" s="26">
        <v>413.4</v>
      </c>
      <c r="E138" s="26">
        <f t="shared" si="5"/>
        <v>380.32799999999997</v>
      </c>
      <c r="F138" s="27" t="s">
        <v>4</v>
      </c>
    </row>
    <row r="139" spans="1:6" s="7" customFormat="1" ht="26.25">
      <c r="A139" s="62" t="s">
        <v>165</v>
      </c>
      <c r="B139" s="63"/>
      <c r="C139" s="63"/>
      <c r="D139" s="26">
        <v>311.5</v>
      </c>
      <c r="E139" s="26">
        <f t="shared" si="5"/>
        <v>286.58</v>
      </c>
      <c r="F139" s="27" t="s">
        <v>2</v>
      </c>
    </row>
    <row r="140" spans="1:6" s="7" customFormat="1" ht="26.25">
      <c r="A140" s="82" t="s">
        <v>239</v>
      </c>
      <c r="B140" s="63"/>
      <c r="C140" s="63"/>
      <c r="D140" s="26">
        <v>347.2</v>
      </c>
      <c r="E140" s="26">
        <f t="shared" si="5"/>
        <v>319.42399999999998</v>
      </c>
      <c r="F140" s="27" t="s">
        <v>14</v>
      </c>
    </row>
    <row r="141" spans="1:6" s="52" customFormat="1" ht="26.25">
      <c r="A141" s="84" t="s">
        <v>169</v>
      </c>
      <c r="B141" s="85"/>
      <c r="C141" s="85"/>
      <c r="D141" s="26">
        <v>390.8</v>
      </c>
      <c r="E141" s="26">
        <f t="shared" si="5"/>
        <v>359.536</v>
      </c>
      <c r="F141" s="27" t="s">
        <v>4</v>
      </c>
    </row>
    <row r="142" spans="1:6" s="52" customFormat="1" ht="26.25">
      <c r="A142" s="118" t="s">
        <v>249</v>
      </c>
      <c r="B142" s="119"/>
      <c r="C142" s="120"/>
      <c r="D142" s="26">
        <v>504.8</v>
      </c>
      <c r="E142" s="26">
        <f t="shared" si="5"/>
        <v>464.416</v>
      </c>
      <c r="F142" s="27" t="s">
        <v>4</v>
      </c>
    </row>
    <row r="143" spans="1:6" s="53" customFormat="1" ht="26.25">
      <c r="A143" s="118" t="s">
        <v>89</v>
      </c>
      <c r="B143" s="119"/>
      <c r="C143" s="119"/>
      <c r="D143" s="26">
        <v>240</v>
      </c>
      <c r="E143" s="26">
        <f t="shared" si="5"/>
        <v>220.8</v>
      </c>
      <c r="F143" s="27" t="s">
        <v>210</v>
      </c>
    </row>
    <row r="144" spans="1:6" s="7" customFormat="1" ht="26.25">
      <c r="A144" s="140" t="s">
        <v>16</v>
      </c>
      <c r="B144" s="141"/>
      <c r="C144" s="141"/>
      <c r="D144" s="141"/>
      <c r="E144" s="141"/>
      <c r="F144" s="142"/>
    </row>
    <row r="145" spans="1:11" s="53" customFormat="1" ht="26.25">
      <c r="A145" s="79" t="s">
        <v>164</v>
      </c>
      <c r="B145" s="80"/>
      <c r="C145" s="42"/>
      <c r="D145" s="26">
        <v>313</v>
      </c>
      <c r="E145" s="26">
        <f t="shared" ref="E145:E154" si="6">D145-(D145*0.08)</f>
        <v>287.95999999999998</v>
      </c>
      <c r="F145" s="27" t="s">
        <v>4</v>
      </c>
    </row>
    <row r="146" spans="1:11" s="52" customFormat="1" ht="26.25">
      <c r="A146" s="118" t="s">
        <v>166</v>
      </c>
      <c r="B146" s="119"/>
      <c r="C146" s="120"/>
      <c r="D146" s="26">
        <v>181.7</v>
      </c>
      <c r="E146" s="26">
        <f t="shared" si="6"/>
        <v>167.16399999999999</v>
      </c>
      <c r="F146" s="27" t="s">
        <v>4</v>
      </c>
    </row>
    <row r="147" spans="1:11" s="52" customFormat="1" ht="26.25">
      <c r="A147" s="87" t="s">
        <v>167</v>
      </c>
      <c r="B147" s="87"/>
      <c r="C147" s="87"/>
      <c r="D147" s="26">
        <v>224.1</v>
      </c>
      <c r="E147" s="26">
        <f t="shared" si="6"/>
        <v>206.172</v>
      </c>
      <c r="F147" s="27" t="s">
        <v>4</v>
      </c>
    </row>
    <row r="148" spans="1:11" s="52" customFormat="1" ht="26.25">
      <c r="A148" s="87" t="s">
        <v>168</v>
      </c>
      <c r="B148" s="87"/>
      <c r="C148" s="87"/>
      <c r="D148" s="26">
        <v>329.2</v>
      </c>
      <c r="E148" s="26">
        <f t="shared" si="6"/>
        <v>302.86399999999998</v>
      </c>
      <c r="F148" s="27" t="s">
        <v>4</v>
      </c>
    </row>
    <row r="149" spans="1:11" s="53" customFormat="1" ht="26.25">
      <c r="A149" s="118" t="s">
        <v>143</v>
      </c>
      <c r="B149" s="119"/>
      <c r="C149" s="120"/>
      <c r="D149" s="26">
        <v>210.7</v>
      </c>
      <c r="E149" s="26">
        <f t="shared" si="6"/>
        <v>193.84399999999999</v>
      </c>
      <c r="F149" s="27" t="s">
        <v>4</v>
      </c>
    </row>
    <row r="150" spans="1:11" s="53" customFormat="1" ht="26.25">
      <c r="A150" s="96" t="s">
        <v>144</v>
      </c>
      <c r="B150" s="60"/>
      <c r="C150" s="60"/>
      <c r="D150" s="26">
        <v>234.9</v>
      </c>
      <c r="E150" s="26">
        <f t="shared" si="6"/>
        <v>216.108</v>
      </c>
      <c r="F150" s="27" t="s">
        <v>4</v>
      </c>
    </row>
    <row r="151" spans="1:11" s="52" customFormat="1" ht="26.25">
      <c r="A151" s="84" t="s">
        <v>182</v>
      </c>
      <c r="B151" s="60"/>
      <c r="C151" s="60"/>
      <c r="D151" s="26">
        <v>417.3</v>
      </c>
      <c r="E151" s="26">
        <f t="shared" si="6"/>
        <v>383.916</v>
      </c>
      <c r="F151" s="27" t="s">
        <v>4</v>
      </c>
    </row>
    <row r="152" spans="1:11" s="53" customFormat="1" ht="26.25">
      <c r="A152" s="96" t="s">
        <v>145</v>
      </c>
      <c r="B152" s="60"/>
      <c r="C152" s="60"/>
      <c r="D152" s="26">
        <v>308.7</v>
      </c>
      <c r="E152" s="26">
        <f t="shared" si="6"/>
        <v>284.00400000000002</v>
      </c>
      <c r="F152" s="27" t="s">
        <v>4</v>
      </c>
    </row>
    <row r="153" spans="1:11" s="53" customFormat="1" ht="26.25">
      <c r="A153" s="118" t="s">
        <v>83</v>
      </c>
      <c r="B153" s="119"/>
      <c r="C153" s="119"/>
      <c r="D153" s="26">
        <v>219.1</v>
      </c>
      <c r="E153" s="26">
        <f t="shared" si="6"/>
        <v>201.572</v>
      </c>
      <c r="F153" s="27" t="s">
        <v>210</v>
      </c>
    </row>
    <row r="154" spans="1:11" s="53" customFormat="1" ht="26.25">
      <c r="A154" s="118" t="s">
        <v>63</v>
      </c>
      <c r="B154" s="119"/>
      <c r="C154" s="119"/>
      <c r="D154" s="26">
        <v>312.8</v>
      </c>
      <c r="E154" s="26">
        <f t="shared" si="6"/>
        <v>287.77600000000001</v>
      </c>
      <c r="F154" s="27" t="s">
        <v>210</v>
      </c>
    </row>
    <row r="155" spans="1:11" s="7" customFormat="1" ht="26.25">
      <c r="A155" s="131" t="s">
        <v>19</v>
      </c>
      <c r="B155" s="132"/>
      <c r="C155" s="132"/>
      <c r="D155" s="133"/>
      <c r="E155" s="115"/>
      <c r="F155" s="44"/>
    </row>
    <row r="156" spans="1:11" s="7" customFormat="1" ht="26.25">
      <c r="A156" s="135" t="s">
        <v>64</v>
      </c>
      <c r="B156" s="136"/>
      <c r="C156" s="137"/>
      <c r="D156" s="45">
        <v>466.6</v>
      </c>
      <c r="E156" s="45">
        <f>D156-(D156*0.08)</f>
        <v>429.27200000000005</v>
      </c>
      <c r="F156" s="27" t="s">
        <v>227</v>
      </c>
    </row>
    <row r="157" spans="1:11" s="7" customFormat="1" ht="26.25">
      <c r="A157" s="134" t="s">
        <v>20</v>
      </c>
      <c r="B157" s="134"/>
      <c r="C157" s="134"/>
      <c r="D157" s="134"/>
      <c r="E157" s="116"/>
      <c r="F157" s="46"/>
      <c r="G157"/>
      <c r="H157"/>
      <c r="I157"/>
      <c r="J157"/>
      <c r="K157"/>
    </row>
    <row r="158" spans="1:11" s="52" customFormat="1" ht="26.25">
      <c r="A158" s="118" t="s">
        <v>253</v>
      </c>
      <c r="B158" s="119"/>
      <c r="C158" s="120"/>
      <c r="D158" s="41">
        <v>904.7</v>
      </c>
      <c r="E158" s="41">
        <f t="shared" ref="E158:E164" si="7">D158-(D158*0.08)</f>
        <v>832.32400000000007</v>
      </c>
      <c r="F158" s="47" t="s">
        <v>208</v>
      </c>
    </row>
    <row r="159" spans="1:11" s="52" customFormat="1" ht="26.25">
      <c r="A159" s="138" t="s">
        <v>254</v>
      </c>
      <c r="B159" s="138"/>
      <c r="C159" s="138"/>
      <c r="D159" s="41">
        <v>502.7</v>
      </c>
      <c r="E159" s="41">
        <f t="shared" si="7"/>
        <v>462.48399999999998</v>
      </c>
      <c r="F159" s="27" t="s">
        <v>208</v>
      </c>
    </row>
    <row r="160" spans="1:11" s="7" customFormat="1" ht="26.25">
      <c r="A160" s="138" t="s">
        <v>65</v>
      </c>
      <c r="B160" s="138"/>
      <c r="C160" s="138"/>
      <c r="D160" s="41">
        <v>527.29999999999995</v>
      </c>
      <c r="E160" s="41">
        <f t="shared" si="7"/>
        <v>485.11599999999999</v>
      </c>
      <c r="F160" s="47" t="s">
        <v>208</v>
      </c>
    </row>
    <row r="161" spans="1:11" s="7" customFormat="1" ht="26.25">
      <c r="A161" s="55" t="s">
        <v>66</v>
      </c>
      <c r="B161" s="56"/>
      <c r="C161" s="57"/>
      <c r="D161" s="41">
        <v>618.4</v>
      </c>
      <c r="E161" s="41">
        <f t="shared" si="7"/>
        <v>568.928</v>
      </c>
      <c r="F161" s="47" t="s">
        <v>228</v>
      </c>
    </row>
    <row r="162" spans="1:11" s="7" customFormat="1" ht="26.25">
      <c r="A162" s="81" t="s">
        <v>195</v>
      </c>
      <c r="B162" s="58"/>
      <c r="C162" s="58"/>
      <c r="D162" s="41">
        <v>72.900000000000006</v>
      </c>
      <c r="E162" s="41">
        <f t="shared" si="7"/>
        <v>67.068000000000012</v>
      </c>
      <c r="F162" s="47" t="s">
        <v>229</v>
      </c>
      <c r="G162"/>
      <c r="H162"/>
      <c r="I162"/>
      <c r="J162"/>
      <c r="K162"/>
    </row>
    <row r="163" spans="1:11" s="7" customFormat="1" ht="26.25">
      <c r="A163" s="83" t="s">
        <v>242</v>
      </c>
      <c r="B163" s="66"/>
      <c r="C163" s="66"/>
      <c r="D163" s="41">
        <v>877.1</v>
      </c>
      <c r="E163" s="41">
        <f t="shared" si="7"/>
        <v>806.93200000000002</v>
      </c>
      <c r="F163" s="47" t="s">
        <v>2</v>
      </c>
    </row>
    <row r="164" spans="1:11" ht="26.25">
      <c r="A164" s="138" t="s">
        <v>243</v>
      </c>
      <c r="B164" s="138"/>
      <c r="C164" s="138"/>
      <c r="D164" s="41">
        <v>597.29999999999995</v>
      </c>
      <c r="E164" s="41">
        <f t="shared" si="7"/>
        <v>549.51599999999996</v>
      </c>
      <c r="F164" s="27" t="s">
        <v>4</v>
      </c>
    </row>
    <row r="165" spans="1:11" ht="26.25">
      <c r="A165" s="147" t="s">
        <v>21</v>
      </c>
      <c r="B165" s="148"/>
      <c r="C165" s="148"/>
      <c r="D165" s="149"/>
      <c r="E165" s="113"/>
      <c r="F165" s="46"/>
    </row>
    <row r="166" spans="1:11" s="52" customFormat="1" ht="26.25">
      <c r="A166" s="138" t="s">
        <v>255</v>
      </c>
      <c r="B166" s="138"/>
      <c r="C166" s="138"/>
      <c r="D166" s="41">
        <v>603.20000000000005</v>
      </c>
      <c r="E166" s="41">
        <f t="shared" ref="E166:E168" si="8">D166-(D166*0.08)</f>
        <v>554.94400000000007</v>
      </c>
      <c r="F166" s="47" t="s">
        <v>230</v>
      </c>
    </row>
    <row r="167" spans="1:11" s="7" customFormat="1" ht="26.25">
      <c r="A167" s="66" t="s">
        <v>170</v>
      </c>
      <c r="B167" s="66"/>
      <c r="C167" s="66"/>
      <c r="D167" s="41">
        <v>207.8</v>
      </c>
      <c r="E167" s="41">
        <f t="shared" si="8"/>
        <v>191.17600000000002</v>
      </c>
      <c r="F167" s="47" t="s">
        <v>14</v>
      </c>
    </row>
    <row r="168" spans="1:11" ht="23.25" customHeight="1">
      <c r="A168" s="48" t="s">
        <v>121</v>
      </c>
      <c r="B168" s="48"/>
      <c r="C168" s="48"/>
      <c r="D168" s="41">
        <v>241.1</v>
      </c>
      <c r="E168" s="41">
        <f t="shared" si="8"/>
        <v>221.81199999999998</v>
      </c>
      <c r="F168" s="47" t="s">
        <v>230</v>
      </c>
    </row>
    <row r="169" spans="1:11" s="7" customFormat="1" ht="12.75" hidden="1" customHeight="1">
      <c r="A169" s="92"/>
      <c r="B169" s="92"/>
      <c r="C169" s="92"/>
      <c r="D169" s="93"/>
      <c r="E169" s="93"/>
      <c r="F169" s="94"/>
    </row>
    <row r="170" spans="1:11" s="7" customFormat="1" ht="9" hidden="1" customHeight="1">
      <c r="A170" s="92"/>
      <c r="B170" s="92"/>
      <c r="C170" s="92"/>
      <c r="D170" s="93"/>
      <c r="E170" s="93"/>
      <c r="F170" s="94"/>
    </row>
    <row r="171" spans="1:11" ht="30.75" customHeight="1">
      <c r="A171" s="146" t="s">
        <v>67</v>
      </c>
      <c r="B171" s="146"/>
      <c r="C171" s="146"/>
      <c r="D171" s="146"/>
      <c r="E171" s="112"/>
      <c r="F171" s="95"/>
      <c r="G171" s="7"/>
      <c r="H171" s="7"/>
      <c r="I171" s="7"/>
      <c r="J171" s="7"/>
      <c r="K171" s="7"/>
    </row>
    <row r="172" spans="1:11" s="52" customFormat="1" ht="26.25">
      <c r="A172" s="48" t="s">
        <v>259</v>
      </c>
      <c r="B172" s="48"/>
      <c r="C172" s="48"/>
      <c r="D172" s="41">
        <v>379.7</v>
      </c>
      <c r="E172" s="41">
        <f t="shared" ref="E172:E201" si="9">D172-(D172*0.08)</f>
        <v>349.32400000000001</v>
      </c>
      <c r="F172" s="47" t="s">
        <v>210</v>
      </c>
    </row>
    <row r="173" spans="1:11" s="52" customFormat="1" ht="26.25">
      <c r="A173" s="48" t="s">
        <v>266</v>
      </c>
      <c r="B173" s="48"/>
      <c r="C173" s="48"/>
      <c r="D173" s="41">
        <v>485.8</v>
      </c>
      <c r="E173" s="41">
        <f t="shared" si="9"/>
        <v>446.93600000000004</v>
      </c>
      <c r="F173" s="47" t="s">
        <v>210</v>
      </c>
    </row>
    <row r="174" spans="1:11" s="52" customFormat="1" ht="26.25">
      <c r="A174" s="68" t="s">
        <v>171</v>
      </c>
      <c r="B174" s="69"/>
      <c r="C174" s="70"/>
      <c r="D174" s="41">
        <v>401</v>
      </c>
      <c r="E174" s="41">
        <f t="shared" si="9"/>
        <v>368.92</v>
      </c>
      <c r="F174" s="47" t="s">
        <v>12</v>
      </c>
    </row>
    <row r="175" spans="1:11" s="52" customFormat="1" ht="26.25">
      <c r="A175" s="68" t="s">
        <v>265</v>
      </c>
      <c r="B175" s="69"/>
      <c r="C175" s="70"/>
      <c r="D175" s="41">
        <v>396.1</v>
      </c>
      <c r="E175" s="41">
        <f t="shared" si="9"/>
        <v>364.41200000000003</v>
      </c>
      <c r="F175" s="47" t="s">
        <v>4</v>
      </c>
    </row>
    <row r="176" spans="1:11" s="52" customFormat="1" ht="26.25">
      <c r="A176" s="68" t="s">
        <v>172</v>
      </c>
      <c r="B176" s="69"/>
      <c r="C176" s="70"/>
      <c r="D176" s="41">
        <v>356.2</v>
      </c>
      <c r="E176" s="41">
        <f t="shared" si="9"/>
        <v>327.70400000000001</v>
      </c>
      <c r="F176" s="47" t="s">
        <v>4</v>
      </c>
    </row>
    <row r="177" spans="1:6" s="52" customFormat="1" ht="27" customHeight="1">
      <c r="A177" s="48" t="s">
        <v>68</v>
      </c>
      <c r="B177" s="48"/>
      <c r="C177" s="48"/>
      <c r="D177" s="41">
        <v>415.2</v>
      </c>
      <c r="E177" s="41">
        <f t="shared" si="9"/>
        <v>381.98399999999998</v>
      </c>
      <c r="F177" s="47" t="s">
        <v>231</v>
      </c>
    </row>
    <row r="178" spans="1:6" s="52" customFormat="1" ht="26.25">
      <c r="A178" s="48" t="s">
        <v>69</v>
      </c>
      <c r="B178" s="48"/>
      <c r="C178" s="48"/>
      <c r="D178" s="41">
        <v>247.2</v>
      </c>
      <c r="E178" s="41">
        <f t="shared" si="9"/>
        <v>227.42399999999998</v>
      </c>
      <c r="F178" s="47" t="s">
        <v>231</v>
      </c>
    </row>
    <row r="179" spans="1:6" s="52" customFormat="1" ht="26.25">
      <c r="A179" s="48" t="s">
        <v>70</v>
      </c>
      <c r="B179" s="48"/>
      <c r="C179" s="48"/>
      <c r="D179" s="41">
        <v>154.69999999999999</v>
      </c>
      <c r="E179" s="41">
        <f t="shared" si="9"/>
        <v>142.32399999999998</v>
      </c>
      <c r="F179" s="47" t="s">
        <v>232</v>
      </c>
    </row>
    <row r="180" spans="1:6" s="52" customFormat="1" ht="26.25">
      <c r="A180" s="48" t="s">
        <v>173</v>
      </c>
      <c r="B180" s="48"/>
      <c r="C180" s="48"/>
      <c r="D180" s="41">
        <v>392</v>
      </c>
      <c r="E180" s="41">
        <f t="shared" si="9"/>
        <v>360.64</v>
      </c>
      <c r="F180" s="47" t="s">
        <v>4</v>
      </c>
    </row>
    <row r="181" spans="1:6" s="52" customFormat="1" ht="26.25">
      <c r="A181" s="89" t="s">
        <v>71</v>
      </c>
      <c r="B181" s="89"/>
      <c r="C181" s="89"/>
      <c r="D181" s="41">
        <v>418.4</v>
      </c>
      <c r="E181" s="41">
        <f t="shared" si="9"/>
        <v>384.928</v>
      </c>
      <c r="F181" s="47" t="s">
        <v>4</v>
      </c>
    </row>
    <row r="182" spans="1:6" s="52" customFormat="1" ht="26.25">
      <c r="A182" s="89" t="s">
        <v>233</v>
      </c>
      <c r="B182" s="89"/>
      <c r="C182" s="89"/>
      <c r="D182" s="41">
        <v>465</v>
      </c>
      <c r="E182" s="41">
        <f t="shared" si="9"/>
        <v>427.8</v>
      </c>
      <c r="F182" s="47" t="s">
        <v>210</v>
      </c>
    </row>
    <row r="183" spans="1:6" s="52" customFormat="1" ht="26.25">
      <c r="A183" s="48" t="s">
        <v>260</v>
      </c>
      <c r="B183" s="48"/>
      <c r="C183" s="48"/>
      <c r="D183" s="41">
        <v>215.2</v>
      </c>
      <c r="E183" s="41">
        <f t="shared" si="9"/>
        <v>197.98399999999998</v>
      </c>
      <c r="F183" s="47" t="s">
        <v>209</v>
      </c>
    </row>
    <row r="184" spans="1:6" s="52" customFormat="1" ht="26.25">
      <c r="A184" s="48" t="s">
        <v>261</v>
      </c>
      <c r="B184" s="48"/>
      <c r="C184" s="48"/>
      <c r="D184" s="41">
        <v>359.5</v>
      </c>
      <c r="E184" s="41">
        <f t="shared" si="9"/>
        <v>330.74</v>
      </c>
      <c r="F184" s="47" t="s">
        <v>209</v>
      </c>
    </row>
    <row r="185" spans="1:6" s="52" customFormat="1" ht="26.25">
      <c r="A185" s="89" t="s">
        <v>72</v>
      </c>
      <c r="B185" s="89"/>
      <c r="C185" s="89"/>
      <c r="D185" s="41">
        <v>333.1</v>
      </c>
      <c r="E185" s="41">
        <f t="shared" si="9"/>
        <v>306.452</v>
      </c>
      <c r="F185" s="47" t="s">
        <v>231</v>
      </c>
    </row>
    <row r="186" spans="1:6" s="52" customFormat="1" ht="26.25">
      <c r="A186" s="121" t="s">
        <v>73</v>
      </c>
      <c r="B186" s="122"/>
      <c r="C186" s="123"/>
      <c r="D186" s="41">
        <v>400.2</v>
      </c>
      <c r="E186" s="41">
        <f t="shared" si="9"/>
        <v>368.18399999999997</v>
      </c>
      <c r="F186" s="47" t="s">
        <v>210</v>
      </c>
    </row>
    <row r="187" spans="1:6" s="52" customFormat="1" ht="26.25">
      <c r="A187" s="121" t="s">
        <v>174</v>
      </c>
      <c r="B187" s="122"/>
      <c r="C187" s="123"/>
      <c r="D187" s="41">
        <v>314.60000000000002</v>
      </c>
      <c r="E187" s="41">
        <f t="shared" si="9"/>
        <v>289.43200000000002</v>
      </c>
      <c r="F187" s="47" t="s">
        <v>234</v>
      </c>
    </row>
    <row r="188" spans="1:6" s="52" customFormat="1" ht="26.25">
      <c r="A188" s="121" t="s">
        <v>263</v>
      </c>
      <c r="B188" s="122"/>
      <c r="C188" s="123"/>
      <c r="D188" s="41">
        <v>436.9</v>
      </c>
      <c r="E188" s="41">
        <f t="shared" si="9"/>
        <v>401.94799999999998</v>
      </c>
      <c r="F188" s="47" t="s">
        <v>12</v>
      </c>
    </row>
    <row r="189" spans="1:6" s="53" customFormat="1" ht="26.25">
      <c r="A189" s="121" t="s">
        <v>95</v>
      </c>
      <c r="B189" s="122"/>
      <c r="C189" s="123"/>
      <c r="D189" s="41">
        <v>398.9</v>
      </c>
      <c r="E189" s="41">
        <f t="shared" si="9"/>
        <v>366.988</v>
      </c>
      <c r="F189" s="47" t="s">
        <v>210</v>
      </c>
    </row>
    <row r="190" spans="1:6" s="53" customFormat="1" ht="26.25">
      <c r="A190" s="99" t="s">
        <v>96</v>
      </c>
      <c r="B190" s="100"/>
      <c r="C190" s="101"/>
      <c r="D190" s="41">
        <v>413.3</v>
      </c>
      <c r="E190" s="41">
        <f t="shared" si="9"/>
        <v>380.23599999999999</v>
      </c>
      <c r="F190" s="47" t="s">
        <v>210</v>
      </c>
    </row>
    <row r="191" spans="1:6" s="53" customFormat="1" ht="26.25">
      <c r="A191" s="121" t="s">
        <v>98</v>
      </c>
      <c r="B191" s="122"/>
      <c r="C191" s="123"/>
      <c r="D191" s="41">
        <v>397.6</v>
      </c>
      <c r="E191" s="41">
        <f t="shared" si="9"/>
        <v>365.79200000000003</v>
      </c>
      <c r="F191" s="47" t="s">
        <v>210</v>
      </c>
    </row>
    <row r="192" spans="1:6" s="53" customFormat="1" ht="26.25">
      <c r="A192" s="99" t="s">
        <v>146</v>
      </c>
      <c r="B192" s="100"/>
      <c r="C192" s="101"/>
      <c r="D192" s="41">
        <v>365.8</v>
      </c>
      <c r="E192" s="41">
        <f t="shared" si="9"/>
        <v>336.536</v>
      </c>
      <c r="F192" s="47" t="s">
        <v>4</v>
      </c>
    </row>
    <row r="193" spans="1:6" s="53" customFormat="1" ht="26.25">
      <c r="A193" s="121" t="s">
        <v>99</v>
      </c>
      <c r="B193" s="122"/>
      <c r="C193" s="123"/>
      <c r="D193" s="41">
        <v>414.6</v>
      </c>
      <c r="E193" s="41">
        <f t="shared" si="9"/>
        <v>381.43200000000002</v>
      </c>
      <c r="F193" s="47" t="s">
        <v>210</v>
      </c>
    </row>
    <row r="194" spans="1:6" s="52" customFormat="1" ht="26.25">
      <c r="A194" s="121" t="s">
        <v>147</v>
      </c>
      <c r="B194" s="122"/>
      <c r="C194" s="123"/>
      <c r="D194" s="41">
        <v>428.2</v>
      </c>
      <c r="E194" s="41">
        <f t="shared" si="9"/>
        <v>393.94399999999996</v>
      </c>
      <c r="F194" s="47" t="s">
        <v>4</v>
      </c>
    </row>
    <row r="195" spans="1:6" s="52" customFormat="1" ht="26.25">
      <c r="A195" s="121" t="s">
        <v>97</v>
      </c>
      <c r="B195" s="122"/>
      <c r="C195" s="123"/>
      <c r="D195" s="41">
        <v>415.3</v>
      </c>
      <c r="E195" s="41">
        <f t="shared" si="9"/>
        <v>382.07600000000002</v>
      </c>
      <c r="F195" s="47" t="s">
        <v>210</v>
      </c>
    </row>
    <row r="196" spans="1:6" s="52" customFormat="1" ht="26.25">
      <c r="A196" s="121" t="s">
        <v>262</v>
      </c>
      <c r="B196" s="122"/>
      <c r="C196" s="123"/>
      <c r="D196" s="41">
        <v>403.8</v>
      </c>
      <c r="E196" s="41">
        <f t="shared" si="9"/>
        <v>371.49599999999998</v>
      </c>
      <c r="F196" s="47" t="s">
        <v>210</v>
      </c>
    </row>
    <row r="197" spans="1:6" s="52" customFormat="1" ht="26.25">
      <c r="A197" s="67" t="s">
        <v>175</v>
      </c>
      <c r="B197" s="56"/>
      <c r="C197" s="57"/>
      <c r="D197" s="41">
        <v>641.6</v>
      </c>
      <c r="E197" s="41">
        <f t="shared" si="9"/>
        <v>590.27200000000005</v>
      </c>
      <c r="F197" s="47" t="s">
        <v>14</v>
      </c>
    </row>
    <row r="198" spans="1:6" s="52" customFormat="1" ht="26.25">
      <c r="A198" s="74" t="s">
        <v>200</v>
      </c>
      <c r="B198" s="75"/>
      <c r="C198" s="76"/>
      <c r="D198" s="41">
        <v>502.5</v>
      </c>
      <c r="E198" s="41">
        <f t="shared" si="9"/>
        <v>462.3</v>
      </c>
      <c r="F198" s="47" t="s">
        <v>4</v>
      </c>
    </row>
    <row r="199" spans="1:6" s="52" customFormat="1" ht="26.25">
      <c r="A199" s="77" t="s">
        <v>196</v>
      </c>
      <c r="B199" s="75"/>
      <c r="C199" s="78"/>
      <c r="D199" s="41">
        <v>558.1</v>
      </c>
      <c r="E199" s="41">
        <f t="shared" si="9"/>
        <v>513.452</v>
      </c>
      <c r="F199" s="47" t="s">
        <v>4</v>
      </c>
    </row>
    <row r="200" spans="1:6" s="52" customFormat="1" ht="26.25">
      <c r="A200" s="121" t="s">
        <v>241</v>
      </c>
      <c r="B200" s="122"/>
      <c r="C200" s="123"/>
      <c r="D200" s="41">
        <v>303</v>
      </c>
      <c r="E200" s="41">
        <f t="shared" si="9"/>
        <v>278.76</v>
      </c>
      <c r="F200" s="47" t="s">
        <v>4</v>
      </c>
    </row>
    <row r="201" spans="1:6" s="53" customFormat="1" ht="26.25">
      <c r="A201" s="121" t="s">
        <v>235</v>
      </c>
      <c r="B201" s="122"/>
      <c r="C201" s="123"/>
      <c r="D201" s="41">
        <v>300.10000000000002</v>
      </c>
      <c r="E201" s="41">
        <f t="shared" si="9"/>
        <v>276.09200000000004</v>
      </c>
      <c r="F201" s="47" t="s">
        <v>208</v>
      </c>
    </row>
    <row r="202" spans="1:6" s="52" customFormat="1" ht="26.25">
      <c r="A202" s="147" t="s">
        <v>22</v>
      </c>
      <c r="B202" s="148"/>
      <c r="C202" s="148"/>
      <c r="D202" s="149"/>
      <c r="E202" s="113"/>
      <c r="F202" s="46"/>
    </row>
    <row r="203" spans="1:6" s="52" customFormat="1" ht="26.25">
      <c r="A203" s="48" t="s">
        <v>256</v>
      </c>
      <c r="B203" s="48"/>
      <c r="C203" s="48"/>
      <c r="D203" s="41">
        <v>451</v>
      </c>
      <c r="E203" s="41">
        <f>D203-(D203*0.08)</f>
        <v>414.92</v>
      </c>
      <c r="F203" s="47" t="s">
        <v>210</v>
      </c>
    </row>
    <row r="204" spans="1:6" s="52" customFormat="1" ht="26.25">
      <c r="A204" s="154" t="s">
        <v>32</v>
      </c>
      <c r="B204" s="155"/>
      <c r="C204" s="156"/>
      <c r="D204" s="49"/>
      <c r="E204" s="49"/>
      <c r="F204" s="46"/>
    </row>
    <row r="205" spans="1:6" s="52" customFormat="1" ht="26.25">
      <c r="A205" s="48" t="s">
        <v>257</v>
      </c>
      <c r="B205" s="48"/>
      <c r="C205" s="48"/>
      <c r="D205" s="41">
        <v>684.6</v>
      </c>
      <c r="E205" s="41">
        <f t="shared" ref="E205:E207" si="10">D205-(D205*0.08)</f>
        <v>629.83199999999999</v>
      </c>
      <c r="F205" s="47" t="s">
        <v>11</v>
      </c>
    </row>
    <row r="206" spans="1:6" s="52" customFormat="1" ht="26.25">
      <c r="A206" s="138" t="s">
        <v>74</v>
      </c>
      <c r="B206" s="138"/>
      <c r="C206" s="138"/>
      <c r="D206" s="41">
        <v>288.3</v>
      </c>
      <c r="E206" s="41">
        <f t="shared" si="10"/>
        <v>265.23599999999999</v>
      </c>
      <c r="F206" s="47" t="s">
        <v>212</v>
      </c>
    </row>
    <row r="207" spans="1:6" s="52" customFormat="1" ht="26.25">
      <c r="A207" s="138" t="s">
        <v>39</v>
      </c>
      <c r="B207" s="138"/>
      <c r="C207" s="138"/>
      <c r="D207" s="41">
        <v>205.5</v>
      </c>
      <c r="E207" s="41">
        <f t="shared" si="10"/>
        <v>189.06</v>
      </c>
      <c r="F207" s="47" t="s">
        <v>208</v>
      </c>
    </row>
    <row r="208" spans="1:6" s="52" customFormat="1" ht="26.25">
      <c r="A208" s="147" t="s">
        <v>23</v>
      </c>
      <c r="B208" s="148"/>
      <c r="C208" s="148"/>
      <c r="D208" s="149"/>
      <c r="E208" s="113"/>
      <c r="F208" s="46"/>
    </row>
    <row r="209" spans="1:6" s="52" customFormat="1" ht="26.25">
      <c r="A209" s="58" t="s">
        <v>75</v>
      </c>
      <c r="B209" s="58"/>
      <c r="C209" s="58"/>
      <c r="D209" s="41">
        <v>222.7</v>
      </c>
      <c r="E209" s="41">
        <f>D209-(D209*0.08)</f>
        <v>204.88399999999999</v>
      </c>
      <c r="F209" s="47" t="s">
        <v>231</v>
      </c>
    </row>
    <row r="210" spans="1:6" s="52" customFormat="1" ht="26.25">
      <c r="A210" s="147" t="s">
        <v>24</v>
      </c>
      <c r="B210" s="148"/>
      <c r="C210" s="148"/>
      <c r="D210" s="149"/>
      <c r="E210" s="113"/>
      <c r="F210" s="46"/>
    </row>
    <row r="211" spans="1:6" s="52" customFormat="1" ht="26.25">
      <c r="A211" s="151" t="s">
        <v>176</v>
      </c>
      <c r="B211" s="152"/>
      <c r="C211" s="153"/>
      <c r="D211" s="50">
        <v>269.5</v>
      </c>
      <c r="E211" s="50">
        <f t="shared" ref="E211:E212" si="11">D211-(D211*0.08)</f>
        <v>247.94</v>
      </c>
      <c r="F211" s="47" t="s">
        <v>208</v>
      </c>
    </row>
    <row r="212" spans="1:6" s="52" customFormat="1" ht="26.25">
      <c r="A212" s="145" t="s">
        <v>177</v>
      </c>
      <c r="B212" s="145"/>
      <c r="C212" s="145"/>
      <c r="D212" s="50">
        <v>274.8</v>
      </c>
      <c r="E212" s="50">
        <f t="shared" si="11"/>
        <v>252.816</v>
      </c>
      <c r="F212" s="47" t="s">
        <v>230</v>
      </c>
    </row>
    <row r="213" spans="1:6" s="52" customFormat="1" ht="26.25">
      <c r="A213" s="140" t="s">
        <v>36</v>
      </c>
      <c r="B213" s="141"/>
      <c r="C213" s="141"/>
      <c r="D213" s="141"/>
      <c r="E213" s="141"/>
      <c r="F213" s="142"/>
    </row>
    <row r="214" spans="1:6" s="52" customFormat="1" ht="26.25">
      <c r="A214" s="150" t="s">
        <v>77</v>
      </c>
      <c r="B214" s="150"/>
      <c r="C214" s="150"/>
      <c r="D214" s="41">
        <v>751.2</v>
      </c>
      <c r="E214" s="41">
        <f t="shared" ref="E214:E233" si="12">D214-(D214*0.08)</f>
        <v>691.10400000000004</v>
      </c>
      <c r="F214" s="27" t="s">
        <v>236</v>
      </c>
    </row>
    <row r="215" spans="1:6" s="52" customFormat="1" ht="26.25">
      <c r="A215" s="59" t="s">
        <v>78</v>
      </c>
      <c r="B215" s="59"/>
      <c r="C215" s="59"/>
      <c r="D215" s="41">
        <v>767.7</v>
      </c>
      <c r="E215" s="41">
        <f t="shared" si="12"/>
        <v>706.28399999999999</v>
      </c>
      <c r="F215" s="27" t="s">
        <v>236</v>
      </c>
    </row>
    <row r="216" spans="1:6" s="52" customFormat="1" ht="26.25">
      <c r="A216" s="59" t="s">
        <v>79</v>
      </c>
      <c r="B216" s="59"/>
      <c r="C216" s="59"/>
      <c r="D216" s="41">
        <v>624.6</v>
      </c>
      <c r="E216" s="41">
        <f t="shared" si="12"/>
        <v>574.63200000000006</v>
      </c>
      <c r="F216" s="27" t="s">
        <v>236</v>
      </c>
    </row>
    <row r="217" spans="1:6" s="52" customFormat="1" ht="26.25">
      <c r="A217" s="87" t="s">
        <v>197</v>
      </c>
      <c r="B217" s="87"/>
      <c r="C217" s="87"/>
      <c r="D217" s="41">
        <v>651.5</v>
      </c>
      <c r="E217" s="41">
        <f t="shared" si="12"/>
        <v>599.38</v>
      </c>
      <c r="F217" s="27" t="s">
        <v>237</v>
      </c>
    </row>
    <row r="218" spans="1:6" s="52" customFormat="1" ht="26.25">
      <c r="A218" s="90" t="s">
        <v>40</v>
      </c>
      <c r="B218" s="90"/>
      <c r="C218" s="90"/>
      <c r="D218" s="41">
        <v>459.3</v>
      </c>
      <c r="E218" s="41">
        <f t="shared" si="12"/>
        <v>422.55600000000004</v>
      </c>
      <c r="F218" s="27" t="s">
        <v>237</v>
      </c>
    </row>
    <row r="219" spans="1:6" s="52" customFormat="1" ht="26.25">
      <c r="A219" s="90" t="s">
        <v>124</v>
      </c>
      <c r="B219" s="90"/>
      <c r="C219" s="90"/>
      <c r="D219" s="41">
        <v>607</v>
      </c>
      <c r="E219" s="41">
        <f t="shared" si="12"/>
        <v>558.44000000000005</v>
      </c>
      <c r="F219" s="27" t="s">
        <v>237</v>
      </c>
    </row>
    <row r="220" spans="1:6" s="52" customFormat="1" ht="26.25">
      <c r="A220" s="88" t="s">
        <v>41</v>
      </c>
      <c r="B220" s="88"/>
      <c r="C220" s="88"/>
      <c r="D220" s="41">
        <v>632</v>
      </c>
      <c r="E220" s="41">
        <f t="shared" si="12"/>
        <v>581.44000000000005</v>
      </c>
      <c r="F220" s="27" t="s">
        <v>237</v>
      </c>
    </row>
    <row r="221" spans="1:6" s="52" customFormat="1" ht="26.25">
      <c r="A221" s="87" t="s">
        <v>178</v>
      </c>
      <c r="B221" s="88"/>
      <c r="C221" s="88"/>
      <c r="D221" s="41">
        <v>586.9</v>
      </c>
      <c r="E221" s="41">
        <f t="shared" si="12"/>
        <v>539.94799999999998</v>
      </c>
      <c r="F221" s="27" t="s">
        <v>237</v>
      </c>
    </row>
    <row r="222" spans="1:6" s="52" customFormat="1" ht="26.25">
      <c r="A222" s="88" t="s">
        <v>80</v>
      </c>
      <c r="B222" s="88"/>
      <c r="C222" s="88"/>
      <c r="D222" s="41">
        <v>668.3</v>
      </c>
      <c r="E222" s="41">
        <f t="shared" si="12"/>
        <v>614.83600000000001</v>
      </c>
      <c r="F222" s="27" t="s">
        <v>237</v>
      </c>
    </row>
    <row r="223" spans="1:6" s="52" customFormat="1" ht="26.25">
      <c r="A223" s="88" t="s">
        <v>122</v>
      </c>
      <c r="B223" s="88"/>
      <c r="C223" s="88"/>
      <c r="D223" s="41">
        <v>568.5</v>
      </c>
      <c r="E223" s="41">
        <f t="shared" si="12"/>
        <v>523.02</v>
      </c>
      <c r="F223" s="27" t="s">
        <v>237</v>
      </c>
    </row>
    <row r="224" spans="1:6" s="52" customFormat="1" ht="26.25">
      <c r="A224" s="88" t="s">
        <v>81</v>
      </c>
      <c r="B224" s="88"/>
      <c r="C224" s="88"/>
      <c r="D224" s="41">
        <v>542.79999999999995</v>
      </c>
      <c r="E224" s="41">
        <f t="shared" si="12"/>
        <v>499.37599999999998</v>
      </c>
      <c r="F224" s="27" t="s">
        <v>237</v>
      </c>
    </row>
    <row r="225" spans="1:6" s="52" customFormat="1" ht="26.25">
      <c r="A225" s="124" t="s">
        <v>76</v>
      </c>
      <c r="B225" s="124"/>
      <c r="C225" s="124"/>
      <c r="D225" s="41">
        <v>516.79999999999995</v>
      </c>
      <c r="E225" s="41">
        <f t="shared" si="12"/>
        <v>475.45599999999996</v>
      </c>
      <c r="F225" s="27" t="s">
        <v>4</v>
      </c>
    </row>
    <row r="226" spans="1:6" s="52" customFormat="1" ht="26.25">
      <c r="A226" s="118" t="s">
        <v>44</v>
      </c>
      <c r="B226" s="119"/>
      <c r="C226" s="120"/>
      <c r="D226" s="41">
        <v>491.9</v>
      </c>
      <c r="E226" s="41">
        <f t="shared" si="12"/>
        <v>452.548</v>
      </c>
      <c r="F226" s="27" t="s">
        <v>4</v>
      </c>
    </row>
    <row r="227" spans="1:6" s="52" customFormat="1" ht="26.25">
      <c r="A227" s="124" t="s">
        <v>240</v>
      </c>
      <c r="B227" s="124"/>
      <c r="C227" s="124"/>
      <c r="D227" s="41">
        <v>451.8</v>
      </c>
      <c r="E227" s="41">
        <f t="shared" si="12"/>
        <v>415.65600000000001</v>
      </c>
      <c r="F227" s="27" t="s">
        <v>4</v>
      </c>
    </row>
    <row r="228" spans="1:6" s="52" customFormat="1" ht="26.25">
      <c r="A228" s="124" t="s">
        <v>42</v>
      </c>
      <c r="B228" s="124"/>
      <c r="C228" s="124"/>
      <c r="D228" s="41">
        <v>459.7</v>
      </c>
      <c r="E228" s="41">
        <f t="shared" si="12"/>
        <v>422.92399999999998</v>
      </c>
      <c r="F228" s="27" t="s">
        <v>237</v>
      </c>
    </row>
    <row r="229" spans="1:6" s="52" customFormat="1" ht="26.25">
      <c r="A229" s="87" t="s">
        <v>179</v>
      </c>
      <c r="B229" s="87"/>
      <c r="C229" s="87"/>
      <c r="D229" s="41">
        <v>427.2</v>
      </c>
      <c r="E229" s="41">
        <f t="shared" si="12"/>
        <v>393.024</v>
      </c>
      <c r="F229" s="27" t="s">
        <v>4</v>
      </c>
    </row>
    <row r="230" spans="1:6" s="52" customFormat="1" ht="26.25">
      <c r="A230" s="118" t="s">
        <v>264</v>
      </c>
      <c r="B230" s="119"/>
      <c r="C230" s="120"/>
      <c r="D230" s="41">
        <v>838</v>
      </c>
      <c r="E230" s="41">
        <f t="shared" si="12"/>
        <v>770.96</v>
      </c>
      <c r="F230" s="27" t="s">
        <v>3</v>
      </c>
    </row>
    <row r="231" spans="1:6" s="53" customFormat="1" ht="26.25">
      <c r="A231" s="71" t="s">
        <v>183</v>
      </c>
      <c r="B231" s="64"/>
      <c r="C231" s="64"/>
      <c r="D231" s="73">
        <v>774.7</v>
      </c>
      <c r="E231" s="73">
        <f t="shared" si="12"/>
        <v>712.72400000000005</v>
      </c>
      <c r="F231" s="72" t="s">
        <v>237</v>
      </c>
    </row>
    <row r="232" spans="1:6" s="53" customFormat="1" ht="26.25">
      <c r="A232" s="71" t="s">
        <v>186</v>
      </c>
      <c r="B232" s="64"/>
      <c r="C232" s="64"/>
      <c r="D232" s="73">
        <v>669.6</v>
      </c>
      <c r="E232" s="73">
        <f t="shared" si="12"/>
        <v>616.03200000000004</v>
      </c>
      <c r="F232" s="72" t="s">
        <v>237</v>
      </c>
    </row>
    <row r="233" spans="1:6" s="52" customFormat="1" ht="26.25">
      <c r="A233" s="124" t="s">
        <v>43</v>
      </c>
      <c r="B233" s="124"/>
      <c r="C233" s="124"/>
      <c r="D233" s="41">
        <v>523.29999999999995</v>
      </c>
      <c r="E233" s="41">
        <f t="shared" si="12"/>
        <v>481.43599999999998</v>
      </c>
      <c r="F233" s="27" t="s">
        <v>237</v>
      </c>
    </row>
    <row r="234" spans="1:6" s="52" customFormat="1" ht="26.25">
      <c r="A234" s="128" t="s">
        <v>49</v>
      </c>
      <c r="B234" s="129"/>
      <c r="C234" s="129"/>
      <c r="D234" s="129"/>
      <c r="E234" s="129"/>
      <c r="F234" s="130"/>
    </row>
    <row r="235" spans="1:6" s="52" customFormat="1" ht="26.25">
      <c r="A235" s="118" t="s">
        <v>45</v>
      </c>
      <c r="B235" s="119"/>
      <c r="C235" s="120"/>
      <c r="D235" s="41">
        <v>529.5</v>
      </c>
      <c r="E235" s="41">
        <f t="shared" ref="E235:E239" si="13">D235-(D235*0.08)</f>
        <v>487.14</v>
      </c>
      <c r="F235" s="27" t="s">
        <v>2</v>
      </c>
    </row>
    <row r="236" spans="1:6" s="52" customFormat="1" ht="26.25">
      <c r="A236" s="118" t="s">
        <v>46</v>
      </c>
      <c r="B236" s="119"/>
      <c r="C236" s="120"/>
      <c r="D236" s="41">
        <v>500.5</v>
      </c>
      <c r="E236" s="41">
        <f t="shared" si="13"/>
        <v>460.46</v>
      </c>
      <c r="F236" s="27" t="s">
        <v>2</v>
      </c>
    </row>
    <row r="237" spans="1:6" s="52" customFormat="1" ht="26.25">
      <c r="A237" s="118" t="s">
        <v>47</v>
      </c>
      <c r="B237" s="119"/>
      <c r="C237" s="120"/>
      <c r="D237" s="41">
        <v>529.5</v>
      </c>
      <c r="E237" s="41">
        <f t="shared" si="13"/>
        <v>487.14</v>
      </c>
      <c r="F237" s="27" t="s">
        <v>2</v>
      </c>
    </row>
    <row r="238" spans="1:6" s="52" customFormat="1" ht="26.25">
      <c r="A238" s="118" t="s">
        <v>48</v>
      </c>
      <c r="B238" s="119"/>
      <c r="C238" s="120"/>
      <c r="D238" s="41">
        <v>500.5</v>
      </c>
      <c r="E238" s="41">
        <f t="shared" si="13"/>
        <v>460.46</v>
      </c>
      <c r="F238" s="27" t="s">
        <v>2</v>
      </c>
    </row>
    <row r="239" spans="1:6" s="52" customFormat="1" ht="26.25">
      <c r="A239" s="118" t="s">
        <v>50</v>
      </c>
      <c r="B239" s="119"/>
      <c r="C239" s="120"/>
      <c r="D239" s="41">
        <v>521.5</v>
      </c>
      <c r="E239" s="41">
        <f t="shared" si="13"/>
        <v>479.78</v>
      </c>
      <c r="F239" s="27" t="s">
        <v>4</v>
      </c>
    </row>
    <row r="240" spans="1:6" s="52" customFormat="1" ht="26.25">
      <c r="A240" s="140" t="s">
        <v>37</v>
      </c>
      <c r="B240" s="141"/>
      <c r="C240" s="141"/>
      <c r="D240" s="141"/>
      <c r="E240" s="141"/>
      <c r="F240" s="142"/>
    </row>
    <row r="241" spans="1:6" s="52" customFormat="1" ht="26.25">
      <c r="A241" s="118" t="s">
        <v>258</v>
      </c>
      <c r="B241" s="119"/>
      <c r="C241" s="119"/>
      <c r="D241" s="41">
        <v>713.7</v>
      </c>
      <c r="E241" s="41">
        <f t="shared" ref="E241:E248" si="14">D241-(D241*0.08)</f>
        <v>656.60400000000004</v>
      </c>
      <c r="F241" s="27" t="s">
        <v>208</v>
      </c>
    </row>
    <row r="242" spans="1:6" s="52" customFormat="1" ht="26.25">
      <c r="A242" s="88" t="s">
        <v>198</v>
      </c>
      <c r="B242" s="88"/>
      <c r="C242" s="25"/>
      <c r="D242" s="26">
        <v>607.20000000000005</v>
      </c>
      <c r="E242" s="26">
        <f t="shared" si="14"/>
        <v>558.62400000000002</v>
      </c>
      <c r="F242" s="27" t="s">
        <v>7</v>
      </c>
    </row>
    <row r="243" spans="1:6" s="52" customFormat="1" ht="26.25">
      <c r="A243" s="88" t="s">
        <v>125</v>
      </c>
      <c r="B243" s="88"/>
      <c r="C243" s="25"/>
      <c r="D243" s="26">
        <v>582.9</v>
      </c>
      <c r="E243" s="26">
        <f t="shared" si="14"/>
        <v>536.26800000000003</v>
      </c>
      <c r="F243" s="27" t="s">
        <v>7</v>
      </c>
    </row>
    <row r="244" spans="1:6" s="52" customFormat="1" ht="26.25">
      <c r="A244" s="88" t="s">
        <v>184</v>
      </c>
      <c r="B244" s="88"/>
      <c r="C244" s="25"/>
      <c r="D244" s="26">
        <v>603.70000000000005</v>
      </c>
      <c r="E244" s="26">
        <f t="shared" si="14"/>
        <v>555.404</v>
      </c>
      <c r="F244" s="27" t="s">
        <v>2</v>
      </c>
    </row>
    <row r="245" spans="1:6" s="52" customFormat="1" ht="26.25">
      <c r="A245" s="88" t="s">
        <v>185</v>
      </c>
      <c r="B245" s="88"/>
      <c r="C245" s="25"/>
      <c r="D245" s="26">
        <v>670.5</v>
      </c>
      <c r="E245" s="26">
        <f t="shared" si="14"/>
        <v>616.86</v>
      </c>
      <c r="F245" s="27" t="s">
        <v>2</v>
      </c>
    </row>
    <row r="246" spans="1:6" s="52" customFormat="1" ht="26.25">
      <c r="A246" s="87" t="s">
        <v>180</v>
      </c>
      <c r="B246" s="87"/>
      <c r="C246" s="87"/>
      <c r="D246" s="41">
        <v>659.3</v>
      </c>
      <c r="E246" s="41">
        <f t="shared" si="14"/>
        <v>606.55599999999993</v>
      </c>
      <c r="F246" s="27" t="s">
        <v>7</v>
      </c>
    </row>
    <row r="247" spans="1:6" s="52" customFormat="1" ht="26.25">
      <c r="A247" s="118" t="s">
        <v>244</v>
      </c>
      <c r="B247" s="119"/>
      <c r="C247" s="120"/>
      <c r="D247" s="41">
        <v>662.8</v>
      </c>
      <c r="E247" s="41">
        <f t="shared" si="14"/>
        <v>609.77599999999995</v>
      </c>
      <c r="F247" s="27" t="s">
        <v>208</v>
      </c>
    </row>
    <row r="248" spans="1:6" s="52" customFormat="1" ht="26.25">
      <c r="A248" s="88" t="s">
        <v>82</v>
      </c>
      <c r="B248" s="88"/>
      <c r="C248" s="88"/>
      <c r="D248" s="41">
        <v>625.4</v>
      </c>
      <c r="E248" s="41">
        <f t="shared" si="14"/>
        <v>575.36799999999994</v>
      </c>
      <c r="F248" s="27" t="s">
        <v>7</v>
      </c>
    </row>
    <row r="249" spans="1:6" s="52" customFormat="1" ht="18.75">
      <c r="A249" s="38"/>
      <c r="B249" s="38"/>
      <c r="C249" s="38"/>
      <c r="D249" s="38"/>
      <c r="E249" s="114"/>
      <c r="F249" s="38"/>
    </row>
    <row r="250" spans="1:6" s="52" customFormat="1" ht="26.25" customHeight="1">
      <c r="A250" s="157"/>
      <c r="B250" s="158"/>
      <c r="C250" s="158"/>
      <c r="D250" s="158"/>
      <c r="E250" s="158"/>
      <c r="F250" s="158"/>
    </row>
    <row r="251" spans="1:6" s="52" customFormat="1" ht="18.75">
      <c r="A251" s="38"/>
      <c r="B251" s="38"/>
      <c r="C251" s="38"/>
      <c r="D251" s="38"/>
      <c r="E251" s="114"/>
      <c r="F251" s="38"/>
    </row>
    <row r="252" spans="1:6" s="52" customFormat="1" ht="23.25">
      <c r="A252" s="159"/>
      <c r="B252" s="160"/>
      <c r="C252" s="160"/>
      <c r="D252" s="160"/>
      <c r="E252" s="110"/>
      <c r="F252" s="38"/>
    </row>
    <row r="253" spans="1:6" s="52" customFormat="1" ht="23.25">
      <c r="A253" s="159"/>
      <c r="B253" s="160"/>
      <c r="C253" s="160"/>
      <c r="D253" s="39"/>
      <c r="E253" s="39"/>
      <c r="F253" s="39"/>
    </row>
    <row r="254" spans="1:6" s="52" customFormat="1" ht="18.75">
      <c r="A254" s="160"/>
      <c r="B254" s="160"/>
      <c r="C254" s="160"/>
      <c r="D254" s="39"/>
      <c r="E254" s="39"/>
      <c r="F254" s="39"/>
    </row>
    <row r="255" spans="1:6" s="52" customFormat="1" ht="23.25">
      <c r="A255" s="159"/>
      <c r="B255" s="160"/>
      <c r="C255" s="160"/>
      <c r="D255" s="39"/>
      <c r="E255" s="39"/>
      <c r="F255" s="39"/>
    </row>
    <row r="256" spans="1:6" s="7" customFormat="1">
      <c r="A256" s="144"/>
      <c r="B256" s="144"/>
      <c r="C256" s="144"/>
      <c r="D256" s="144"/>
      <c r="E256" s="111"/>
    </row>
    <row r="257" spans="1:14" s="7" customFormat="1">
      <c r="A257" s="10"/>
      <c r="B257" s="10"/>
      <c r="C257" s="10"/>
      <c r="D257" s="10"/>
      <c r="E257" s="10"/>
      <c r="F257" s="10"/>
    </row>
    <row r="258" spans="1:14" s="7" customFormat="1">
      <c r="A258" s="10"/>
      <c r="B258" s="10"/>
      <c r="C258" s="10"/>
    </row>
    <row r="259" spans="1:14" s="7" customFormat="1">
      <c r="A259"/>
      <c r="B259"/>
      <c r="C259"/>
      <c r="D259"/>
      <c r="F259"/>
    </row>
    <row r="260" spans="1:14" s="7" customFormat="1">
      <c r="A260"/>
      <c r="B260"/>
      <c r="C260"/>
      <c r="D260"/>
      <c r="F260"/>
      <c r="G260"/>
      <c r="H260"/>
      <c r="I260"/>
      <c r="J260"/>
      <c r="K260"/>
    </row>
    <row r="261" spans="1:14">
      <c r="G261" s="7"/>
    </row>
    <row r="262" spans="1:14" s="7" customFormat="1">
      <c r="A262"/>
      <c r="B262"/>
      <c r="C262"/>
      <c r="D262"/>
      <c r="F262"/>
      <c r="H262"/>
      <c r="I262"/>
      <c r="J262"/>
      <c r="K262"/>
      <c r="L262"/>
      <c r="M262"/>
      <c r="N262"/>
    </row>
    <row r="263" spans="1:14" s="7" customFormat="1">
      <c r="A263"/>
      <c r="B263"/>
      <c r="C263"/>
      <c r="D263"/>
      <c r="F263"/>
      <c r="H263"/>
      <c r="I263"/>
      <c r="J263"/>
      <c r="K263"/>
      <c r="L263"/>
      <c r="M263"/>
      <c r="N263"/>
    </row>
    <row r="264" spans="1:14" s="7" customFormat="1" ht="14.25" customHeight="1">
      <c r="A264"/>
      <c r="B264"/>
      <c r="C264"/>
      <c r="D264"/>
      <c r="F264"/>
      <c r="H264"/>
      <c r="I264"/>
      <c r="J264"/>
      <c r="K264"/>
      <c r="L264"/>
      <c r="M264"/>
      <c r="N264"/>
    </row>
    <row r="265" spans="1:14" s="7" customFormat="1" hidden="1">
      <c r="A265"/>
      <c r="B265"/>
      <c r="C265"/>
      <c r="D265"/>
      <c r="F265"/>
      <c r="H265"/>
      <c r="I265"/>
      <c r="J265"/>
      <c r="K265"/>
      <c r="L265"/>
      <c r="M265"/>
      <c r="N265"/>
    </row>
    <row r="266" spans="1:14" s="7" customFormat="1">
      <c r="A266"/>
      <c r="B266"/>
      <c r="C266"/>
      <c r="D266"/>
      <c r="F266"/>
      <c r="G266"/>
      <c r="H266"/>
      <c r="I266"/>
      <c r="J266"/>
      <c r="K266"/>
      <c r="L266"/>
      <c r="M266"/>
      <c r="N266"/>
    </row>
    <row r="267" spans="1:14">
      <c r="G267" s="20"/>
    </row>
    <row r="268" spans="1:14" s="7" customFormat="1">
      <c r="A268"/>
      <c r="B268"/>
      <c r="C268"/>
      <c r="D268"/>
      <c r="F268"/>
      <c r="G268" s="20"/>
      <c r="H268"/>
      <c r="I268"/>
      <c r="J268"/>
      <c r="K268"/>
      <c r="L268"/>
      <c r="M268"/>
      <c r="N268"/>
    </row>
    <row r="269" spans="1:14" s="7" customFormat="1" ht="6.75" customHeight="1">
      <c r="A269"/>
      <c r="B269"/>
      <c r="C269"/>
      <c r="D269"/>
      <c r="F269"/>
      <c r="G269" s="20"/>
      <c r="H269"/>
      <c r="I269"/>
      <c r="J269"/>
      <c r="K269"/>
      <c r="L269"/>
      <c r="M269"/>
      <c r="N269"/>
    </row>
    <row r="270" spans="1:14" s="7" customFormat="1" ht="10.5" customHeight="1">
      <c r="A270"/>
      <c r="B270"/>
      <c r="C270"/>
      <c r="D270"/>
      <c r="F270"/>
      <c r="G270" s="20"/>
      <c r="H270"/>
      <c r="I270"/>
      <c r="J270"/>
      <c r="K270"/>
      <c r="L270"/>
      <c r="M270"/>
      <c r="N270"/>
    </row>
    <row r="271" spans="1:14" s="7" customFormat="1" ht="1.5" hidden="1" customHeight="1">
      <c r="A271"/>
      <c r="B271"/>
      <c r="C271"/>
      <c r="D271"/>
      <c r="F271"/>
      <c r="G271"/>
      <c r="H271"/>
      <c r="I271"/>
      <c r="J271"/>
      <c r="K271"/>
      <c r="L271"/>
      <c r="M271"/>
      <c r="N271"/>
    </row>
    <row r="272" spans="1:14" ht="27" customHeight="1">
      <c r="G272" s="7"/>
    </row>
    <row r="273" spans="1:14" s="7" customFormat="1">
      <c r="A273"/>
      <c r="B273"/>
      <c r="C273"/>
      <c r="D273"/>
      <c r="F273"/>
      <c r="H273"/>
      <c r="I273"/>
      <c r="J273"/>
      <c r="K273"/>
      <c r="L273"/>
      <c r="M273"/>
      <c r="N273"/>
    </row>
    <row r="274" spans="1:14" s="7" customFormat="1">
      <c r="A274"/>
      <c r="B274"/>
      <c r="C274"/>
      <c r="D274"/>
      <c r="F274"/>
      <c r="H274"/>
      <c r="I274"/>
      <c r="J274"/>
      <c r="K274"/>
      <c r="L274"/>
      <c r="M274"/>
      <c r="N274"/>
    </row>
    <row r="275" spans="1:14" s="7" customFormat="1">
      <c r="A275"/>
      <c r="B275"/>
      <c r="C275"/>
      <c r="D275"/>
      <c r="F275"/>
      <c r="G275"/>
      <c r="H275"/>
      <c r="I275"/>
      <c r="J275"/>
      <c r="K275"/>
      <c r="L275"/>
      <c r="M275"/>
      <c r="N275"/>
    </row>
  </sheetData>
  <pageMargins left="0.23622047244094491" right="0.23622047244094491" top="0.74803149606299213" bottom="0.74803149606299213" header="0.31496062992125984" footer="0.31496062992125984"/>
  <pageSetup paperSize="9" scale="52" orientation="portrait" verticalDpi="300" r:id="rId1"/>
  <rowBreaks count="4" manualBreakCount="4">
    <brk id="55" max="4" man="1"/>
    <brk id="107" max="4" man="1"/>
    <brk id="156" max="4" man="1"/>
    <brk id="21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WED3</dc:creator>
  <cp:lastModifiedBy>Ольга Томкина</cp:lastModifiedBy>
  <cp:lastPrinted>2020-01-24T09:59:09Z</cp:lastPrinted>
  <dcterms:created xsi:type="dcterms:W3CDTF">2014-12-18T11:45:17Z</dcterms:created>
  <dcterms:modified xsi:type="dcterms:W3CDTF">2020-12-14T06:58:03Z</dcterms:modified>
</cp:coreProperties>
</file>