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'Лист1'!$A$1:$E$256</definedName>
  </definedNames>
  <calcPr fullCalcOnLoad="1"/>
</workbook>
</file>

<file path=xl/sharedStrings.xml><?xml version="1.0" encoding="utf-8"?>
<sst xmlns="http://schemas.openxmlformats.org/spreadsheetml/2006/main" count="709" uniqueCount="281">
  <si>
    <t>Наименование</t>
  </si>
  <si>
    <t>Ед. изм</t>
  </si>
  <si>
    <t>Сроки реализации, суток</t>
  </si>
  <si>
    <t>25 С</t>
  </si>
  <si>
    <t>30 С</t>
  </si>
  <si>
    <t>20 С</t>
  </si>
  <si>
    <t>45 С</t>
  </si>
  <si>
    <t>ИЗ ЛОПАТОЧНОЙ И ТАЗОБЕДРЕННОЙ ЧАСТИ</t>
  </si>
  <si>
    <t>ИЗ ФИЛЕЙНОЙ ЧАСТИ</t>
  </si>
  <si>
    <t>10 С</t>
  </si>
  <si>
    <t>15 С</t>
  </si>
  <si>
    <t>кг</t>
  </si>
  <si>
    <t>высший сорт</t>
  </si>
  <si>
    <t>ИЗДЕЛИЯ ИЗ СУБПРОДУКТОВ</t>
  </si>
  <si>
    <t>ВАРЕНЫЕ КОЛБАСЫ</t>
  </si>
  <si>
    <t>САРДЕЛЬКИ</t>
  </si>
  <si>
    <t>13 С</t>
  </si>
  <si>
    <t>ПОЛУКОПЧЕНЫЕ КОЛБАСЫ</t>
  </si>
  <si>
    <t>СОСИСКИ</t>
  </si>
  <si>
    <t>КОПЧЕНОСТИ</t>
  </si>
  <si>
    <t>25С</t>
  </si>
  <si>
    <t>ЗЕЛЬЦ ПЕЧЕНОЧНЫЙ  ПИКАНТ ИСК. ОБ.</t>
  </si>
  <si>
    <t>ЗАКУСКА ПО ДЕРЕВЕНСКИ  К/В ПРОД. ИЗ СВИН. (РЕБЕРНЫЕ ХРЕБТЫ)</t>
  </si>
  <si>
    <t>ЗЕЛЬЦ ОСОБЫЙ С ЧЕСНОЧКОМ ИСК.ОБ</t>
  </si>
  <si>
    <t>ЗЕЛЬЦ ОСОБЫЙ С ЧЕСНОЧКОМ  НАТ.ОБ/ГАЗ</t>
  </si>
  <si>
    <t>шт</t>
  </si>
  <si>
    <t>ПРОДУКТЫ ИЗ ГОВЯДИНЫ</t>
  </si>
  <si>
    <t>КОЛБАСЫ ВАРЕНОКОПЧЕНЫЕ</t>
  </si>
  <si>
    <t>1 сорт, 2 сорт, бессортовые</t>
  </si>
  <si>
    <t xml:space="preserve">ПРОЧИЕ ПРОДУКТЫ </t>
  </si>
  <si>
    <t>ГОВЯДИНА ПРАЗДНИЧНАЯ  С/К ВАКУУМ</t>
  </si>
  <si>
    <t>ВЕТЧИНА СОЧНАЯ ТРАДИЦИОННАЯ К/В /ВАКУУМ</t>
  </si>
  <si>
    <t>ГРУДИНКА КОПЧЁНО-ЗАПЕЧЕННАЯ (ВАКУУМ)</t>
  </si>
  <si>
    <t>БУЖЕНИНА  ЗАПЕЧЕННАЯ /ВАКУУМ</t>
  </si>
  <si>
    <t>КОВАЛОЧЕК ЗАПЕЧЕННЫЙ /ВАКУУМ</t>
  </si>
  <si>
    <t>ШЕЙКА ЗАПЕЧЕННАЯ /ВАКУУМ</t>
  </si>
  <si>
    <t>ПОЛЕНДВИЦА ЗАПЕЧЕННАЯ/ВАКУУМ</t>
  </si>
  <si>
    <t>60 С</t>
  </si>
  <si>
    <t>40 С</t>
  </si>
  <si>
    <t>36 С</t>
  </si>
  <si>
    <t>ПРОДУКТЫ ЗАПЕЧЕННЫЕ ИЗ СВИНИНЫ</t>
  </si>
  <si>
    <t>ПРОДУКТЫ ИЗ МЯСА ПТИЦЫ</t>
  </si>
  <si>
    <t>СЫРОКОПЧЕНЫЕ И СЫРОВЯЛЕНЫЕ КОЛБАСЫ ИЗ ГОВЯДИНЫ</t>
  </si>
  <si>
    <t>ИЕРУСАЛИМСКИЙ ПОДАРОК С/К</t>
  </si>
  <si>
    <t>ГОЛЯШКА ПО -ДЕРЕВЕНСКИ  К/В   (ВАКУУМ)</t>
  </si>
  <si>
    <t>РУЛЕТ БАВАРСКИЙ К/В (рубленый) (ВАКУУМ)</t>
  </si>
  <si>
    <t>3 М</t>
  </si>
  <si>
    <t>ЗЕЛЬЦ БАБУШКИН С ЧЕСНОЧКОМ ИСК.ОБ. (БИГА)</t>
  </si>
  <si>
    <t>ЗЕЛЬЦ ПИКАНТНЫЙ ИСК.ОБ. (БИГА)</t>
  </si>
  <si>
    <t>ЗЕЛЬЦ ФИРМЕННЫЙ С ЛАВРОМ ИСК.ОБ.(БИГА)</t>
  </si>
  <si>
    <t>ПАШТЕТ БУТЕРБРОДНЫЙ ЛЮКС  ЗАПЕЧЕННЫЙ ВАКУУМ</t>
  </si>
  <si>
    <t>35 С</t>
  </si>
  <si>
    <t>ПРОДУКТ СЛОЕНЫЙ БАЛКАНСКИЙ  С/К  ИЗ ГОВЯДИНЫ МЯСН. ВАК.УПАК.</t>
  </si>
  <si>
    <t>ГРУДИНКА БАВАРСКАЯ К/В /ВАКУУМ</t>
  </si>
  <si>
    <t>27 С</t>
  </si>
  <si>
    <t xml:space="preserve">ИЗ ГРУДОРЕБЕРНОЙ,ГРУДОБРЮШНОЙ, СПИННО-ПОЯСНИЧНОЙ  ЧАСТИ </t>
  </si>
  <si>
    <t xml:space="preserve">РЕБРА ПО-ДЕРЕВЕНСКИ К/В </t>
  </si>
  <si>
    <t>КАРКОВКА ТРАДИЦИОННАЯ К/В (ВАКУУМ)</t>
  </si>
  <si>
    <t>РУЛЬКА ПО-ДЕРЕВЕНСКИ К/В (б/кости в шпагате)/вакуум</t>
  </si>
  <si>
    <t>3М</t>
  </si>
  <si>
    <t>ШПИКАЧКИ ПИНСКИЕ ПИКАНТ В/С НАТ.ОБ./ГАЗ</t>
  </si>
  <si>
    <t>ЛОПАТКА ФИРМЕННАЯ  К/В ВАКУУМ</t>
  </si>
  <si>
    <t>РУЛЕТ КРОЛЬ К/В 1 С (ВАКУУМ)</t>
  </si>
  <si>
    <t>РУЛЕТ ОРИГИНАЛЬНЫЙ С ЗЕЛЕНЬЮ  К/В  ИСК.ОБ./ВАКУУМ</t>
  </si>
  <si>
    <t>ВЕТЧИНЫ  РУБЛЕННЫЕ В ОБОЛОЧКЕ</t>
  </si>
  <si>
    <t>САЛЬТИСОН АППЕТИТНЫЙ НАТ.ОБ/ГАЗ</t>
  </si>
  <si>
    <t>РУЛЕТ СЛАВЯНСКИЙ К/З (В ЦЕЛЛОФАНЕ)</t>
  </si>
  <si>
    <t>КОЛБАСА ЭСТОНСКАЯ ПИКАНТ  ВАР В/С СИНЮГА / ГАЗ</t>
  </si>
  <si>
    <t>КОЛБАСА ЭСТОНСКАЯ КЛАССИК В/С ИСК.ОБ</t>
  </si>
  <si>
    <t>КОЛБАСА  ДОКТОРСКАЯ  КЛАССИК  ВАР В/С  НАТ.ОБ./ ГАЗ</t>
  </si>
  <si>
    <t>КОЛБАСА ДОКТОРСКАЯ С МАСЛИЦЕМ В/С  ИСК.ОБ. (БИГА)</t>
  </si>
  <si>
    <t>КОЛБАСА ДОКТОРСКАЯ КАК РАНЬШЕ  В/С ЦЕЛЛОФАН/ ГАЗ</t>
  </si>
  <si>
    <t>КОЛБАСА ДОКТОРСКАЯ ТРАДИЦИОННАЯ В/С ИСК.ОБ.</t>
  </si>
  <si>
    <t>КОЛБАСА ДОКТОРСКАЯ КЛАССИК В/С ИСК.ОБ.</t>
  </si>
  <si>
    <t>КОЛБАСА ВКУСНАЯ   ПИКАНТ ВАР В/С НАТ.ОБ СИНЮГА /ГАЗ</t>
  </si>
  <si>
    <t>КОЛБАСА ВКУСНАЯ ПИКАНТ В/С/ТЕКСТИЛЬ</t>
  </si>
  <si>
    <t>КОЛБАСА  ГОВЯЖЬЯ ПРЕМИУМ В/С БИГА (диаметр 115 см)</t>
  </si>
  <si>
    <t>КОЛБАСА МОРТАДЕЛЛА ПО-ВЕНЕЦИАНСКИ В/С  ИСК.ОБ.</t>
  </si>
  <si>
    <t>КОЛБАСА МОРТАДЕЛЬ С СЕМЕЧКОЙ /бига</t>
  </si>
  <si>
    <t>КОЛБАСА РУССКАЯ ТРАДИЦИОННАЯ В/С ИСК.ОБ.</t>
  </si>
  <si>
    <t>КОЛБАСА РУССКАЯ АРОМАТНАЯ В/С ИСК.ОБ.</t>
  </si>
  <si>
    <t>КОЛБАСА ЛАСУНАК КЛАССИК ВАР В/С КРУГА/ ГАЗ</t>
  </si>
  <si>
    <t>КОЛБАСА МОЛОЧНАЯ КЛАССИК В/С ИСК.ОБ.</t>
  </si>
  <si>
    <t xml:space="preserve">КОЛБАСА СЛИВОЧНАЯ ПИКАНТ В/С ИСК.ОБ. </t>
  </si>
  <si>
    <t>КОЛБАСА ВЕТЧИННАЯ ПРЕМИУМ 1С ИСК.ОБ.</t>
  </si>
  <si>
    <t>КОЛБАСА ПРИМА СМАЧНАЯ В/С ИСК.ОБ.</t>
  </si>
  <si>
    <t>КОЛБАСА СВИНАЯ СМАЧНАЯ В/С ИСК.ОБ.</t>
  </si>
  <si>
    <t>КОЛБАСА  "ШЭФиК" ИСК.ОБ.</t>
  </si>
  <si>
    <t>КОЛБАСА ДОМАШНЯЯ ИЗ МЯСА ПТИЦЫ В/С ИСК.ОБ</t>
  </si>
  <si>
    <t>КОЛБАСА ДОКТОРСКАЯ КЛАССИК В/С ИСК.ОБ.               / ФАС.0,45КГ</t>
  </si>
  <si>
    <t>КОЛБАСА ДОМАШНЯЯ ИЗ МЯСА ПТИЦЫ В/С ИСК.ОБ.   / ФАС.0,45КГ</t>
  </si>
  <si>
    <t>КОЛБАСА МОЛОЧНАЯ КЛАССИК В/С ИСК.ОБ.                  / ФАС.0,45КГ</t>
  </si>
  <si>
    <t>КОЛБАСА МОРТАДЕЛЛА КЛАССИК В/С ИСК.ОБ.            / ФАС.0,45КГ</t>
  </si>
  <si>
    <t>КОЛБАСА РУССКАЯ ТРАДИЦИОННАЯ В/С ИСК.ОБ.       / ФАС.0,45 КГ</t>
  </si>
  <si>
    <t>КОЛБАСА ЧАЙНАЯ ОСОБАЯ  М/Р 1 С НАТ.ОБ (черева) В ГАЗЕ</t>
  </si>
  <si>
    <t>КОЛБАСА ЯРОСЛАВСКАЯ КЛАССИК ВАР. 1 С черева В ГАЗЕ</t>
  </si>
  <si>
    <t>КОЛБАСА К ПИВУ ПИКАНТ 1 С ИСК.ОБ.</t>
  </si>
  <si>
    <t xml:space="preserve">КОЛБАСА СИБИРСКАЯ АРОМАТНАЯ М/Р 1С ИСК ОБ </t>
  </si>
  <si>
    <t>КОЛБАСА ПИТЕРСКАЯ  ФИРМЕННАЯ ВАР. М/Р ИСК</t>
  </si>
  <si>
    <t>КОЛБАСА КРАТОВСКАЯ П/К В/С НАТ.ОБ. ГАЗ</t>
  </si>
  <si>
    <t>КОЛБАСА КОРОЛЕВСКАЯ В/С ГАЗ</t>
  </si>
  <si>
    <t>КОЛБАСА ДЕРЕВЕНСКАЯ ИЗ ГОВЯДИНЫ П/К В/С НАТ.ОБ ГАЗ</t>
  </si>
  <si>
    <t>КОЛБАСА ДЕРЕВЕНСКАЯ ИЗ СВИНИНЫ П/К В/С НАТ.ОБ ГАЗ</t>
  </si>
  <si>
    <t>КОЛБАСА ГЕОРГИЕВСКАЯ ТРАДИЦИОННАЯ В/С П/К ГАЗ</t>
  </si>
  <si>
    <t>КОЛБАСА ФЕСТИВАЛЬНАЯ ТРАДИЦИОННАЯ П/К 1С НАТ.ОБ/ГАЗ</t>
  </si>
  <si>
    <t>КОЛБАСА ТРАДИЦИОННАЯ ДОМАШНЯЯ 1С П/К/ГАЗ</t>
  </si>
  <si>
    <t>КОЛБАСКИ КАБАНОСЫ ТРАДИЦИОННЫЕ П/К  1С БЕЛК.ОБ. ГАЗ (3 кг)</t>
  </si>
  <si>
    <t>КОЛБАСА МЯСНАЯ МОЗАИЧНАЯ ТРАДИЦИОННАЯ П/К 2С /ГАЗ</t>
  </si>
  <si>
    <t>КОЛБАСА ГРАФСКАЯ ТРАДИЦИОННАЯ Б/С П/К /ГАЗ</t>
  </si>
  <si>
    <t>КОЛБАСКИ БЕЛОРУССКИЕ ТРАДИЦИОННЫЕ П/К Б/С /ГАЗ</t>
  </si>
  <si>
    <t>КОЛБАСА ТМИННАЯ ТРАДИЦИОННАЯ П/К Б/С НАТ.ОБ. /ГАЗ</t>
  </si>
  <si>
    <t>КОЛБАСА ШАРДОНЕ В/С С/К ИСК.ОБ.</t>
  </si>
  <si>
    <t>КОЛБАСА САЛЯМИ СУДЖУХ ПО-АЗЕРБАЙДЖАНСКИ С/В Б/С НАТ.ОБ</t>
  </si>
  <si>
    <t>КОЛБАСА САЛЯМИ ЕВРЕЙСКАЯ ПИКАНТ С/В 1 С ИСК.ОБ.</t>
  </si>
  <si>
    <t>КОЛБАСА САЛЯМИ ГОВЯЖЬЯ РЕТРО ПИКАНТ С/К 2С ИСК.ОБ.</t>
  </si>
  <si>
    <t xml:space="preserve">КОЛБАСКИ НОРМАНДСКИЕ ГОВЯЖЬИ В/С С/К </t>
  </si>
  <si>
    <t>КОЛБАСА ТРОФЕЙНАЯ СМАК В/К  1С ИСК.ОБ.</t>
  </si>
  <si>
    <t>КОЛБАСА САЛЯМИ ГОВЯЖЬЯ ВЕТЧИННАЯ  В/К В/С ИСК.ОБ./ФЛОУПАК</t>
  </si>
  <si>
    <t>КОЛБАСА СЕРВЕЛАТ ГОВЯЖИЙ ГАСПАДАРСКИЙ В/К В/С/ФЛОУПАК</t>
  </si>
  <si>
    <t>КОЛБАСА ВЕНГЕРСКАЯ ТРАДИЦИОННАЯ В/К В/С  ИСК.ОБ. ГАЗ</t>
  </si>
  <si>
    <t>КОЛБАСКИ  "ОХОТНИЧЬИ БАЙКИ" В/К  В/С  ИСК.ОБ. ГАЗ</t>
  </si>
  <si>
    <t>КОЛБАСА МЯСНАЯ БАРБАДОС ТРАДИЦИОННЫЙ В/К В/С СИНЮГА</t>
  </si>
  <si>
    <t>КОЛБАСА КРЕМЛЕВСКАЯ ТРАДИЦИОННАЯ   В/К В/С ИСК.ОБ. / ГАЗ</t>
  </si>
  <si>
    <t>КОЛБАСА МЯСНАЯ БАРБАДОС ТРАДИЦИОННЫЙ В/К В/С / ГАЗ</t>
  </si>
  <si>
    <t>КОЛБАСА ФИНСКАЯ СМАК  В/К  В/С ИСК.ОБ. /ГАЗ</t>
  </si>
  <si>
    <t>КОЛБАСА ЛИВЕРНАЯ КРАСНЕНСКАЯ  СМАК ИСК. ОБОЛ.</t>
  </si>
  <si>
    <t>КОЛБАСА ЛИВЕРНАЯ ДЕРЕВЕНСКАЯ ПИКАНТ НАТ.ОБ/ГАЗ</t>
  </si>
  <si>
    <t xml:space="preserve">КОЛБАСА САЛЯМИ ЕВРЕЙСКАЯ ДЕЛИКАТЕСНАЯ С/К 1С  </t>
  </si>
  <si>
    <t>САРДЕЛЬКИ  БЕЛОРУССКИЕ ГОВЯЖЬИ ПИКАНТ В/С НАТ. ОБ./ГАЗ</t>
  </si>
  <si>
    <t>САРДЕЛЬКИ ВКУСНЫЕ ТОП ПИКАНТ В/С НАТ.ОБ/ГАЗ</t>
  </si>
  <si>
    <t>САРДЕЛЬКИ МЯСНЫЕ ТОЛСТЯЧОК ПИКАНТ ВАР. В/С НАТ. ОБОЛ. /ГАЗ</t>
  </si>
  <si>
    <t>САРДЕЛЬКИ  БАВАРСКИЕ СЫРНЫЕ ВАР В/С ИСК. ДЫМОПРОН. ОБ./КОЛОБОК/</t>
  </si>
  <si>
    <t>САРДЕЛЬКИ ШПИКАЧКИ МЯСНЫЕ РУССКИЕ ПИКАНТ В/С НАТ. ОБ./ГАЗ</t>
  </si>
  <si>
    <t>САРДЕЛЬКИ ВЕТЧИННЫЕ КЛАССИК ВАР. МЯСН. 1С НАТ. ОБ./ГАЗ</t>
  </si>
  <si>
    <t>СОСИСКИ  ТЕЛЯЧЬИ ТРАДИЦИОННЫЕ В/С НАТ. ОБ. ГАЗ</t>
  </si>
  <si>
    <t>СОСИСКИ ГОВЯЖЬИ ПРЕМИУМ В/С  ИСК.ОБ.</t>
  </si>
  <si>
    <t>СОСИСКИ ГАННОВЕРСКИЕ  В/С ИСК.ОБ.</t>
  </si>
  <si>
    <t>СОСИСКИ СЛИВОЧНЫЕ ПИКАНТ ВАР В/С ПРОЗР. ГАЗ</t>
  </si>
  <si>
    <t>СОСИСКИ  НИКОЛЬСКИЕ  ТРАДИЦИОННЫЕ  В/С (БЕЛКОВАЯ ОБОЛОЧКА) ГАЗЕ</t>
  </si>
  <si>
    <t>СОСИСКИ  ВЕНСКИЕ  В/С БЕЛКОВАЯ ОБОЛОЧКА/ ГАЗ</t>
  </si>
  <si>
    <t>СОСИСКИ БЕРЛИНКИ В/С БЕЛКОВАЯ ОБОЛОЧКА</t>
  </si>
  <si>
    <t>СОСИСКИ ДОКТОРСКИЕ СМАЧНЫЕ  В/С ИСК.ОБ.</t>
  </si>
  <si>
    <t>КОЛБАСА ВЕТЧИНА СМАЙЛИК ВАР. ИСК ОБ</t>
  </si>
  <si>
    <t>КОЛБАСА ВЕТЧИНА ВИННИ-ПУХ ПИКАНТ ВАР ИСК.ОБ.</t>
  </si>
  <si>
    <t>КОЛБАСА ВЕТЧИНА БАЛЕРОН ПИКАНТ ВАР 1 С  ИСК.ОБ.</t>
  </si>
  <si>
    <t>ПОЛУТУШКА ЦЫПЛЕНКА-БРОЙЛЕРА СТОЛИЧНАЯ ЛЮКС К/В (ВАКУУМ)</t>
  </si>
  <si>
    <t>КОЛБАСА ПРЕМЬЕРА СМАК В/К  В/С ИСК.ОБ.</t>
  </si>
  <si>
    <t>КОЛБАСА ФИНСКАЯ ТРАДИЦИОННАЯ  В/К В/С В ТЕКСТИЛЕ</t>
  </si>
  <si>
    <t>КОЛБАСА ФЕРМЕРСКАЯ В/К В/С ИСК.ОБ.</t>
  </si>
  <si>
    <t>КОЛБАСА БАЛЫКОВАЯ ТРАДИЦИОННАЯ  В/К В/С ИСК.ОБ. / ГАЗ</t>
  </si>
  <si>
    <t>КОЛБАСА ТЕЛЯЧЬЯ ПИКАНТ  В/С ИСК.ОБ.</t>
  </si>
  <si>
    <t>КОЛБАСА ТЕЛЯЧЬЯ ПИКАНТ В/С СИНЮГА/ ГАЗ</t>
  </si>
  <si>
    <t>САРДЕЛЬКИ МАРЬИНСКИЕ  Б/С (мясо птицы)</t>
  </si>
  <si>
    <t>28 С</t>
  </si>
  <si>
    <t>КОЛБАСА САЛЯМИ ГОВЯЖЬЯ РЕТРО ПИКАНТ 2С НАТ.ОБ</t>
  </si>
  <si>
    <t>КОЛБАСА ТЕЛЯЧЬЯ ПИКАНТ В/С (БЕЛКОВАЯ ОБОЛОЧКА) газ</t>
  </si>
  <si>
    <t>КОЛБАСА ДОКТОРСКАЯ С МАСЛИЦЕМ В/С (БЕЛКОВАЯ ОБОЛОЧКА) газ</t>
  </si>
  <si>
    <t>КОЛБАСА ВКУСНАЯ ПИКАНТ В/С (БЕЛКОВАЯ ОБОЛОЧКА) газ</t>
  </si>
  <si>
    <t>ГРУДИНКА ТРАДИЦИОННАЯ К/В ВАКУУМ</t>
  </si>
  <si>
    <t>ПРОДУКТ В ЖЕЛЕ КУПЕЧЕСКИЙ ВАК.УП.</t>
  </si>
  <si>
    <t>КОЛБАСА  МОРТАДЕЛЛА ТРАДИЦИОННАЯ ВАР В/С ИСК</t>
  </si>
  <si>
    <t>ПАСТРОМА ДВОРЯНСКАЯ К/В (ВАКУУМ)</t>
  </si>
  <si>
    <t>КОЛБАСА  ГОВЯЖЬЯ ПРЕМИУМ В/С БЕЛКОВАЯ ОБОЛОЧКА/газ</t>
  </si>
  <si>
    <t>КОЛБАСА РУССКАЯ АРОМАТНАЯ В/С СИНЮГА/газ</t>
  </si>
  <si>
    <t>САРДЕЛЬКИ ДОКТОРСКИЕ СМАЧНЫЕ В/С нат.об./газ</t>
  </si>
  <si>
    <t>САРДЕЛЬКИ ГОВЯЖЬИ КЛАССИК М/Р  1 С НАТ. ОБ./газ</t>
  </si>
  <si>
    <t>СОСИСКИ МОЛОЧНЫЕ ТРАДИЦИОННЫЕ В/С ИСК.ОБ/упакованные</t>
  </si>
  <si>
    <t>СОСИСКИ ДОКТОРСКИЕ   ТРАДИЦИОННЫЕ   В/С ИСК.ОБ./упакованные</t>
  </si>
  <si>
    <t>СОСИСКИ МИНИ-МИШКИ В/С ИСК.ОБ./упакованные</t>
  </si>
  <si>
    <t>СОСИСКИ ГОЛЛАНДСКИЕ С СЫРОМ  В/С ИСК. ОБ. /упакованные</t>
  </si>
  <si>
    <t>СОСИСКИ ЦЫПОЧКА   В/С ИЗ МЯСА ПТИЦЫ ИСК.ОБ./упакованные</t>
  </si>
  <si>
    <t>СОСИСКИ ЧЕШСКИЕ   В/С ИСК. ОБ./упакованные</t>
  </si>
  <si>
    <t>ЗЕЛЬЦ ДЕРЕВЕНСКИЙ НАТ.ОБ/газ</t>
  </si>
  <si>
    <t>ЗЕЛЬЦ ФИРМЕННЫЙ С ЛАВРОМ НАТ.ОБ. /ГАЗ</t>
  </si>
  <si>
    <t>КОЛБАСА КРОВЯНАЯ ДОМАШНЯЯ СМАК ЗАПЕЧЕННАЯ/газ</t>
  </si>
  <si>
    <t>КОЛБАСА ЛИВЕРНАЯ МЯСНАЯ ПЕЧЕНОЧНАЯ СМАК  НАТ.ОБ./газ</t>
  </si>
  <si>
    <t>КОЛБАСА ДОКТОРСКАЯ С МАСЛИЦЕМ В/С /ТЕКСТИЛЬ ГАЗ</t>
  </si>
  <si>
    <t>КОЛБАСА КРАКОВСКАЯ ТРАДИЦИОННАЯ  В/К  1С ИСК.ОБ.</t>
  </si>
  <si>
    <t>КОЛБАСА СВИНАЯ СМАЧНАЯ В/С ИСК.ОБ.                       / ФАС.0,45КГ</t>
  </si>
  <si>
    <t>КОЛБАСА ПРИМА СМАЧНАЯ В/С ИСК.ОБ.                         / ФАС.0,45КГ</t>
  </si>
  <si>
    <t>ПРОДУКТ ИЗ СВИНИНЫ КОРЕЙКА ФИРМЕННАЯ К/В ГАЗ</t>
  </si>
  <si>
    <t>КОЛБАСКИ СВЯТОЧНЫЕ ПИКАНТ П/К Б/С ИСК.ОБ./ГАЗ</t>
  </si>
  <si>
    <t>КОЛБАСА БЕЛОВЕЖСКАЯ ТРАДИЦИОННАЯ  П/К 1 С НАТ.ОБ.</t>
  </si>
  <si>
    <t>ПРОДУКТ В ЖЕЛЕ ЦАРСКОЕ УГОЩЕНИЕ (ЯЗЫК ГОВЯЖИЙ)</t>
  </si>
  <si>
    <t>ПРОДУКТ В ЖЕЛЕ ЯЗЫК В ЖЕЛЕ (ЯЗЫК СВИНОЙ)</t>
  </si>
  <si>
    <t xml:space="preserve">                                                                                   ИЗ ШЕЙНОЙ ЧАСТИ</t>
  </si>
  <si>
    <t>КОЛБАСА В/К БУЖОЛЕ ИЗЫСКАННОЕ</t>
  </si>
  <si>
    <t>КОЛБАСА В/К БУЖОЛЕ С ГОВЯДИНОЙ</t>
  </si>
  <si>
    <t>КОЛБАСА В/К БУЖОЛЕ С ГРУДИНКОЙ</t>
  </si>
  <si>
    <t>КОЛБАСА ДОМАШКА ГОВЯЖЬЯ П/К</t>
  </si>
  <si>
    <t>КОЛБАСА ДОМАШКА СВИНАЯ П/К</t>
  </si>
  <si>
    <t>ПРОДУКТ ИЗ СВИНИНЫ БЕКОН ФИРМЕННЫЙ ПИКАНТ К/З ЦЕЛЛОФАН,СЕТКА/ГАЗ</t>
  </si>
  <si>
    <t>ГОВЯДИНА ДОМАШНЯЯ ПИКАНТ К/В ВАКУУМ/ГАЗ</t>
  </si>
  <si>
    <t xml:space="preserve">ПРОДУКТ ИЗ ГОВЯДИНЫ К/В "РУЛЕТ ПРАЖСКИЙ" </t>
  </si>
  <si>
    <t xml:space="preserve">ПРОДУКТ ИЗ ГОВЯДИНЫ К/В "РУЛЕТ КРАКОВСКИЙ" </t>
  </si>
  <si>
    <t>ПРОДУКТ ИЗ ГОВЯДИНЫ К/В "ГОВЯДИНА ГВАРДЕЙСКАЯ"</t>
  </si>
  <si>
    <t xml:space="preserve">КОЛБАСА КАЗАЦКАЯ П/К </t>
  </si>
  <si>
    <t>БУЖЕНИНА ИЗ ДЕРЕВНИ ПИКАНТ  К/В (СЕТКА)</t>
  </si>
  <si>
    <t>КУМПЯЧОК ИЗ ДЕРЕВНИ ПИКАНТ  К/В/ВАКУУМ</t>
  </si>
  <si>
    <t>ВЕТЧИНА ИЗ ДЕРЕВНИ ПИКАНТ  К/В /ВАКУУМ</t>
  </si>
  <si>
    <t>САЛЬТИСОН ПРАЗДНИЧНЫЙ НАТ.ОБ.</t>
  </si>
  <si>
    <t>18 С</t>
  </si>
  <si>
    <t>КОЛБАСА СВИНАЯ ПИКАНТ В/С   НАТ.ОБ.</t>
  </si>
  <si>
    <t>СОСИСКИ КАРИ-БАРИ В/С  ИСК.ОБ.</t>
  </si>
  <si>
    <t>КОЛБАСА  ДОКТОРСКАЯ ТРАДИЦИОННАЯ ВАР В/С ПРОНИЦАЕМАЯ ОБОЛОЧКА</t>
  </si>
  <si>
    <t>КОЛБАСА ЛЮБИТЕЛЬСКАЯ КАК РАНЬШЕ ВАР.В/С ПРОНИЦАЕМАЯ ОБОЛОЧКА</t>
  </si>
  <si>
    <t>ФИЛЕЙ ФИРМЕННЫЙ ПИКАНТ  К/В (ГАЗ)</t>
  </si>
  <si>
    <t>СВИНИНА ФИРМЕННАЯ  К/В/ГАЗ</t>
  </si>
  <si>
    <t>СОСИСКИ МОЛОЧНЫЕ   ТРАДИЦИОННЫЕ   В/С ИСК.ОБ./упакованные 0,3</t>
  </si>
  <si>
    <t>ГРУДИНКА БАВАРСКАЯ К/В /СЕРВИРОВОЧНАЯ НАРЕЗКА</t>
  </si>
  <si>
    <t>ФИЛЕЙ ФИРМЕННЫЙ ПИКАНТ  К/В /СЕРВИРОВОЧНАЯ НАРЕЗКА</t>
  </si>
  <si>
    <t>ВЕТЧИНА ИЗ ДЕРЕВНИ ПИКАНТ  К/В /СЕРВИРОВОЧНАЯ НАРЕЗКА</t>
  </si>
  <si>
    <t>ГОВЯДИНА ДОМАШНЯЯ ПИКАНТ К/В/СЕРВИРОВОЧНАЯ НАРЕЗКА</t>
  </si>
  <si>
    <t>СОСИСКИ МЯСНЫЕ КРАКОВСКИЕ ПИКАНТ В/С БЕЛК.ОБ. ГАЗ</t>
  </si>
  <si>
    <t>КОЛБАСА КРОВЯНАЯ МИНСКАЯ СМАК ИСК. ОБОЛ./ ГАЗ</t>
  </si>
  <si>
    <t>16 С</t>
  </si>
  <si>
    <t>КОЛБАСА МОРТАДЕЛЛА ПО-ВЕНЕЦИАНСКИ В/С  БЕЛКОВАЯ ОБОЛОЧКА</t>
  </si>
  <si>
    <t>КОЛБАСА ДЛЯ ЗАВТРАКА ТРАДИЦИОННАЯ В/К 1 С ИСК.ОБ. Газ</t>
  </si>
  <si>
    <t xml:space="preserve">25 С </t>
  </si>
  <si>
    <t xml:space="preserve">40 С </t>
  </si>
  <si>
    <t>САРДЕЛЬКИ СВИНЫЕ СМАЧНЫЕ НАТ.ОБ. ГАЗ</t>
  </si>
  <si>
    <t>КОЛБАСА ДАЧНАЯ ТРАДИЦИОННАЯ 1 С В/К  ГАЗ</t>
  </si>
  <si>
    <t>КОВАЛОЧЕК ТРАДИЦИОННЫЙ К/В/ВАКУУМ</t>
  </si>
  <si>
    <t>ЗЕЛЬЦ МЯСНОЙ КРЕСТЬЯНСКИЙ ЗАПЕЧЕННЫЙ В НАТ.ОБ.(КРУГА,ПУЗЫРЬ) ГАЗ</t>
  </si>
  <si>
    <t>ПРОДУКТ У КАЖДОГО СВОЯ ИСТОРИЯ 9 С/В ИЗ ГОВЯДИНЫ РУБЛЕННЫЙ</t>
  </si>
  <si>
    <t>КОЛБАСА ТЕЛЯЧЬЯ ПИКАНТ В/С ТЕКСТИЛЬ/ГАЗ</t>
  </si>
  <si>
    <t>ВЫРЕЗКА ПРАЗДНИЧНАЯ С/К ИЗ ГОВЯДИНЫ ВАКУУМ</t>
  </si>
  <si>
    <t>ЗЕЛЬЦ МЯСНОЙ КРЕСТЬЯНСКИЙ ЗАПЕЧЕННЫЙ В ИСК.ОБ.</t>
  </si>
  <si>
    <t>РУЛЕТ ФИРМЕННЫЙ К/З  ГАЗ</t>
  </si>
  <si>
    <t>КОЛБАСА ГУСАРСКАЯ ВАР.1С ИСК.ОБ.</t>
  </si>
  <si>
    <t xml:space="preserve">КОЛБАСКИ РУБЛЕВСКИЕ П/К В/С </t>
  </si>
  <si>
    <t>ПРОДУКТ У КАЖДОГО СВОЯ ИСТОРИЯ 10 С/В ИЗ ГОВЯДИНЫ РУБЛЕННЫЙ</t>
  </si>
  <si>
    <t>СОСИСКИ НЕЖНЫЕ С ФИЛЕЕМ В/С ИСК.ОБ.</t>
  </si>
  <si>
    <t>СОСИСКИ НЕЖНЫЕ С БЕКОНОМ В/С ИСК.ОБ.</t>
  </si>
  <si>
    <t>СОСИСКИ НЕЖНЫЕ С ТЕЛЯТИНОЙ В/С ИСК.ОБ.</t>
  </si>
  <si>
    <t>ПЯТАЧОК  СМАЧНЫЙ В/К ВАК.УП.</t>
  </si>
  <si>
    <t xml:space="preserve">УШИ СМАЧНЫЕ В/К ВАК.УП. </t>
  </si>
  <si>
    <t>ЩЕКОВИНА СМАЧНАЯ В/К (ВАКУУМ)</t>
  </si>
  <si>
    <t>ЗЕЛЬЦ  ТРЕБУШОК ПО-ВАРШАВСКИ В/С</t>
  </si>
  <si>
    <t>САРДЕЛЬКИ ДНЕПРОВСКИЕ ЛЮКС Б/С ИСК.ОБ.</t>
  </si>
  <si>
    <t>КОЛБАСА ТЕЛЯЧЬЯ ПИКАНТ В/С ИСК.ОБ.                      / ФАС  0,65КГ</t>
  </si>
  <si>
    <t>КОЛБАСА ЭСТОНСКАЯ КЛАССИК В/С ИСК.ОБ            /ФАС 0,65КГ</t>
  </si>
  <si>
    <t>КОЛБАСА ДОМАШНЯЯ ИЗ МЯСА ПТИЦЫ В/С ИСК.ОБ.   / ФАС.0,65КГ</t>
  </si>
  <si>
    <t>КОЛБАСА МОЛОЧНАЯ КЛАССИК В/С ИСК.ОБ.               / ФАС.0,65КГ</t>
  </si>
  <si>
    <t>КОЛБАСА МОРТАДЕЛЛА ТРАДИЦИОННАЯ В/С ИСК.ОБ.   / ФАС.0,65КГ</t>
  </si>
  <si>
    <t>КОЛБАСА РУССКАЯ АРОМАТНАЯ В/С ИСК.ОБ.                  / ФАС.0,65 КГ</t>
  </si>
  <si>
    <t>КОЛБАСА САЛЯМИ ГОВЯЖЬЯ СМАК С/В 2С ИСК.ОБ.</t>
  </si>
  <si>
    <t>90 С</t>
  </si>
  <si>
    <t xml:space="preserve">САЛЬТИСОН С КОРНИШОНАМИ ТЕКСТИЛЬ </t>
  </si>
  <si>
    <t>ВЫРЕЗКА ФИРМЕННАЯ К/В/ГАЗ</t>
  </si>
  <si>
    <t>ОРЕХ ИЗ ДЕРЕВНИ ПИКАНТ К/В/ГАЗ</t>
  </si>
  <si>
    <t>ПОЛЕНДВИЦА ИЗ ДЕРЕВНИ ПИКАНТ К/В/ГАЗ</t>
  </si>
  <si>
    <t>К-СА ВЕТЧИНА ГОВЯЖЬЯ ДЕЛИКАТЕСНАЯ В/С ИСК.ОБ.</t>
  </si>
  <si>
    <t>КОЛБАСА ЭСТОНСКАЯ КЛАССИК В/С полиамид/ бига</t>
  </si>
  <si>
    <t>КОЛБАСА ЛЮБИТЕЛЬСКАЯ КАК РАНЬШЕ ВАР.В/С ЦЕЛЛОФАН</t>
  </si>
  <si>
    <t xml:space="preserve">30 С </t>
  </si>
  <si>
    <t>ПРОДУКТ ИЗ КОНИНЫ С/В МЯСНОЙ КАЗЫ В НАТ. ОБ</t>
  </si>
  <si>
    <t>САРДЕЛЬКИ ЧЕШСКИЕ КЛАССИК В/С ПРОНИЦАЕМАЯ ОБОЛОЧКА</t>
  </si>
  <si>
    <t>КОЛБАСА ЧЕСНОЧОК КЛАССИК В/С НАТ.ОБ. ГАЗ</t>
  </si>
  <si>
    <t>ПОЛУТУШКА УТКИ ПЕКИНСКОЙ К/В (ВАКУУМ)</t>
  </si>
  <si>
    <t>КАРБОНАТ ИЗ ДЕРЕВНИ ПИКАНТ  К/З/ ГАЗ</t>
  </si>
  <si>
    <t>ПРОДУКТЫ ИЗ ГОВЯДИНЫ С/К, С/В,К/В</t>
  </si>
  <si>
    <t>КОЛБАСА ШАРДОНЕ В/С С/К ИСК.ОБ./СЕРВИРОВОЧНАЯ НАРЕЗКА</t>
  </si>
  <si>
    <t>ФИЛЕЙ ИЗ ДЕРЕВНИ К/В/ВАКУУМ</t>
  </si>
  <si>
    <t>ФИЛЕЙ ИЗ ДЕРЕВНИ К/В/СЕРВИРОВОЧНАЯ НАРЕЗКА</t>
  </si>
  <si>
    <t>60 C</t>
  </si>
  <si>
    <t>КАРБОНАД ФИРМЕННЫЙ К/З/ГАЗ</t>
  </si>
  <si>
    <t>КОЛБАСА СТОЛИЧНАЯ В/С ИСК.ОБ.</t>
  </si>
  <si>
    <t>ПРОДУКТ ИЗ ГОВЯДИНЫ К/В "ГОВЯДИНА ГВАРДЕЙСКАЯ" ТЕКСТИЛЬ</t>
  </si>
  <si>
    <t>ВЕТЧИНА ДЛЯ ЛАНЧА К/В/ВАКУУМ</t>
  </si>
  <si>
    <t>БЕКОН ТОСКАНИ К/В/ВАКУУМ</t>
  </si>
  <si>
    <t>ПРОДУКТ ПОЛЕССКИЙ К/В из свинины мясной рубленый (ВАКУУМ)</t>
  </si>
  <si>
    <t>КОЛБАСА ТРАДИЦИОННАЯ СО ВКУСОМ ОРЕХА В/С В/К / ГАЗ</t>
  </si>
  <si>
    <t>Цена 1кг, руб</t>
  </si>
  <si>
    <t xml:space="preserve">Пинский мясокомбинат </t>
  </si>
  <si>
    <t>Открытое акционерное общество</t>
  </si>
  <si>
    <t xml:space="preserve">Цена от 1000кг, руб </t>
  </si>
  <si>
    <t>ИП Шариков Андрей Александрович</t>
  </si>
  <si>
    <t>г.Тула, ул. Одоевское шоссе, д.77 (склад № 5)</t>
  </si>
  <si>
    <t>Тел: 8-4872-70-14-18, 8-4872-39-25-15, +7-920-742-33-33, +7-950-928-91-30</t>
  </si>
  <si>
    <t>ПРАЙС-ЛИСТ   ДЕКАБРЬ 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</si>
</sst>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00%"/>
    <numFmt numFmtId="177" formatCode="0.0%"/>
    <numFmt numFmtId="178" formatCode="#,##0.00&quot;р.&quot;"/>
    <numFmt numFmtId="179" formatCode="#,##0&quot;р.&quot;"/>
    <numFmt numFmtId="180" formatCode="0.00000000"/>
    <numFmt numFmtId="181" formatCode="0.0000000"/>
    <numFmt numFmtId="182" formatCode="0.00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Narrow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b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Arial Narrow"/>
      <family val="2"/>
    </font>
    <font>
      <b/>
      <i/>
      <sz val="16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Cambria"/>
      <family val="1"/>
    </font>
    <font>
      <b/>
      <sz val="16"/>
      <color indexed="3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10"/>
      <name val="Arial Narrow"/>
      <family val="2"/>
    </font>
    <font>
      <sz val="16"/>
      <color indexed="30"/>
      <name val="Times New Roman"/>
      <family val="1"/>
    </font>
    <font>
      <b/>
      <sz val="16"/>
      <color indexed="18"/>
      <name val="Times New Roman"/>
      <family val="1"/>
    </font>
    <font>
      <sz val="48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56"/>
      <name val="Arial Black"/>
      <family val="2"/>
    </font>
    <font>
      <b/>
      <sz val="14"/>
      <color indexed="56"/>
      <name val="Arial Black"/>
      <family val="2"/>
    </font>
    <font>
      <sz val="18"/>
      <color indexed="13"/>
      <name val="Calibri"/>
      <family val="2"/>
    </font>
    <font>
      <b/>
      <sz val="18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Narrow"/>
      <family val="2"/>
    </font>
    <font>
      <b/>
      <sz val="16"/>
      <color rgb="FFFF0000"/>
      <name val="Times New Roman"/>
      <family val="1"/>
    </font>
    <font>
      <b/>
      <sz val="16"/>
      <color rgb="FFFF0000"/>
      <name val="Arial Narrow"/>
      <family val="2"/>
    </font>
    <font>
      <b/>
      <sz val="16"/>
      <color theme="1"/>
      <name val="Times New Roman"/>
      <family val="1"/>
    </font>
    <font>
      <b/>
      <sz val="16"/>
      <color rgb="FF0046D2"/>
      <name val="Times New Roman"/>
      <family val="1"/>
    </font>
    <font>
      <b/>
      <sz val="16"/>
      <color rgb="FF002060"/>
      <name val="Times New Roman"/>
      <family val="1"/>
    </font>
    <font>
      <b/>
      <sz val="16"/>
      <color rgb="FF0046D2"/>
      <name val="Cambria"/>
      <family val="1"/>
    </font>
    <font>
      <b/>
      <sz val="16"/>
      <color theme="3" tint="-0.24997000396251678"/>
      <name val="Times New Roman"/>
      <family val="1"/>
    </font>
    <font>
      <sz val="16"/>
      <color rgb="FF0046D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5" fillId="35" borderId="14" xfId="0" applyNumberFormat="1" applyFont="1" applyFill="1" applyBorder="1" applyAlignment="1">
      <alignment horizontal="justify" vertical="center"/>
    </xf>
    <xf numFmtId="0" fontId="5" fillId="35" borderId="15" xfId="0" applyFont="1" applyFill="1" applyBorder="1" applyAlignment="1">
      <alignment horizontal="justify" vertical="center"/>
    </xf>
    <xf numFmtId="2" fontId="5" fillId="35" borderId="16" xfId="0" applyNumberFormat="1" applyFont="1" applyFill="1" applyBorder="1" applyAlignment="1">
      <alignment horizontal="justify" vertical="center"/>
    </xf>
    <xf numFmtId="0" fontId="5" fillId="35" borderId="17" xfId="0" applyFont="1" applyFill="1" applyBorder="1" applyAlignment="1">
      <alignment horizontal="justify" vertical="center"/>
    </xf>
    <xf numFmtId="49" fontId="5" fillId="35" borderId="18" xfId="0" applyNumberFormat="1" applyFont="1" applyFill="1" applyBorder="1" applyAlignment="1">
      <alignment horizontal="justify" vertical="center"/>
    </xf>
    <xf numFmtId="0" fontId="5" fillId="35" borderId="19" xfId="0" applyFont="1" applyFill="1" applyBorder="1" applyAlignment="1">
      <alignment horizontal="justify" vertical="center"/>
    </xf>
    <xf numFmtId="2" fontId="5" fillId="35" borderId="20" xfId="0" applyNumberFormat="1" applyFont="1" applyFill="1" applyBorder="1" applyAlignment="1">
      <alignment horizontal="justify" vertical="center"/>
    </xf>
    <xf numFmtId="0" fontId="5" fillId="35" borderId="21" xfId="0" applyFont="1" applyFill="1" applyBorder="1" applyAlignment="1">
      <alignment horizontal="justify" vertical="center"/>
    </xf>
    <xf numFmtId="49" fontId="8" fillId="35" borderId="18" xfId="0" applyNumberFormat="1" applyFont="1" applyFill="1" applyBorder="1" applyAlignment="1">
      <alignment horizontal="justify" vertical="center"/>
    </xf>
    <xf numFmtId="0" fontId="62" fillId="0" borderId="0" xfId="0" applyFont="1" applyAlignment="1">
      <alignment/>
    </xf>
    <xf numFmtId="2" fontId="63" fillId="35" borderId="20" xfId="0" applyNumberFormat="1" applyFont="1" applyFill="1" applyBorder="1" applyAlignment="1">
      <alignment horizontal="justify" vertical="center"/>
    </xf>
    <xf numFmtId="0" fontId="5" fillId="35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35" borderId="18" xfId="0" applyFont="1" applyFill="1" applyBorder="1" applyAlignment="1">
      <alignment horizontal="justify" vertical="center"/>
    </xf>
    <xf numFmtId="2" fontId="5" fillId="35" borderId="22" xfId="0" applyNumberFormat="1" applyFont="1" applyFill="1" applyBorder="1" applyAlignment="1">
      <alignment horizontal="justify" vertical="center"/>
    </xf>
    <xf numFmtId="0" fontId="5" fillId="35" borderId="23" xfId="0" applyFont="1" applyFill="1" applyBorder="1" applyAlignment="1">
      <alignment horizontal="justify" vertical="center"/>
    </xf>
    <xf numFmtId="0" fontId="5" fillId="35" borderId="24" xfId="0" applyFont="1" applyFill="1" applyBorder="1" applyAlignment="1">
      <alignment horizontal="justify" vertical="center"/>
    </xf>
    <xf numFmtId="2" fontId="5" fillId="35" borderId="25" xfId="0" applyNumberFormat="1" applyFont="1" applyFill="1" applyBorder="1" applyAlignment="1">
      <alignment horizontal="justify" vertical="center"/>
    </xf>
    <xf numFmtId="0" fontId="5" fillId="35" borderId="26" xfId="0" applyFont="1" applyFill="1" applyBorder="1" applyAlignment="1">
      <alignment horizontal="justify" vertical="center"/>
    </xf>
    <xf numFmtId="0" fontId="8" fillId="35" borderId="21" xfId="0" applyFont="1" applyFill="1" applyBorder="1" applyAlignment="1">
      <alignment horizontal="justify" vertical="center"/>
    </xf>
    <xf numFmtId="49" fontId="8" fillId="35" borderId="23" xfId="0" applyNumberFormat="1" applyFont="1" applyFill="1" applyBorder="1" applyAlignment="1">
      <alignment horizontal="justify" vertical="center"/>
    </xf>
    <xf numFmtId="49" fontId="5" fillId="35" borderId="23" xfId="0" applyNumberFormat="1" applyFont="1" applyFill="1" applyBorder="1" applyAlignment="1">
      <alignment horizontal="justify" vertical="center"/>
    </xf>
    <xf numFmtId="49" fontId="5" fillId="35" borderId="27" xfId="0" applyNumberFormat="1" applyFont="1" applyFill="1" applyBorder="1" applyAlignment="1">
      <alignment horizontal="justify" vertical="center"/>
    </xf>
    <xf numFmtId="0" fontId="5" fillId="35" borderId="28" xfId="0" applyFont="1" applyFill="1" applyBorder="1" applyAlignment="1">
      <alignment horizontal="justify" vertical="center"/>
    </xf>
    <xf numFmtId="0" fontId="5" fillId="35" borderId="14" xfId="0" applyFont="1" applyFill="1" applyBorder="1" applyAlignment="1">
      <alignment horizontal="justify" vertical="center"/>
    </xf>
    <xf numFmtId="0" fontId="64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2" fontId="5" fillId="0" borderId="16" xfId="0" applyNumberFormat="1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19" xfId="0" applyFont="1" applyFill="1" applyBorder="1" applyAlignment="1">
      <alignment horizontal="justify" vertical="center"/>
    </xf>
    <xf numFmtId="2" fontId="5" fillId="0" borderId="20" xfId="0" applyNumberFormat="1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2" fontId="5" fillId="0" borderId="25" xfId="0" applyNumberFormat="1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2" fontId="5" fillId="35" borderId="15" xfId="0" applyNumberFormat="1" applyFont="1" applyFill="1" applyBorder="1" applyAlignment="1">
      <alignment horizontal="justify" vertical="center"/>
    </xf>
    <xf numFmtId="0" fontId="64" fillId="0" borderId="0" xfId="0" applyFont="1" applyFill="1" applyAlignment="1">
      <alignment vertical="center"/>
    </xf>
    <xf numFmtId="2" fontId="5" fillId="35" borderId="19" xfId="0" applyNumberFormat="1" applyFont="1" applyFill="1" applyBorder="1" applyAlignment="1">
      <alignment horizontal="justify" vertical="center"/>
    </xf>
    <xf numFmtId="2" fontId="5" fillId="35" borderId="24" xfId="0" applyNumberFormat="1" applyFont="1" applyFill="1" applyBorder="1" applyAlignment="1">
      <alignment horizontal="justify" vertical="center"/>
    </xf>
    <xf numFmtId="0" fontId="5" fillId="36" borderId="18" xfId="0" applyFont="1" applyFill="1" applyBorder="1" applyAlignment="1">
      <alignment horizontal="justify" vertical="center"/>
    </xf>
    <xf numFmtId="0" fontId="5" fillId="36" borderId="19" xfId="0" applyFont="1" applyFill="1" applyBorder="1" applyAlignment="1">
      <alignment horizontal="justify" vertical="center"/>
    </xf>
    <xf numFmtId="2" fontId="5" fillId="36" borderId="20" xfId="0" applyNumberFormat="1" applyFont="1" applyFill="1" applyBorder="1" applyAlignment="1">
      <alignment horizontal="justify" vertical="center"/>
    </xf>
    <xf numFmtId="0" fontId="5" fillId="36" borderId="21" xfId="0" applyFont="1" applyFill="1" applyBorder="1" applyAlignment="1">
      <alignment horizontal="justify" vertical="center"/>
    </xf>
    <xf numFmtId="0" fontId="5" fillId="37" borderId="18" xfId="0" applyFont="1" applyFill="1" applyBorder="1" applyAlignment="1">
      <alignment horizontal="justify" vertical="center"/>
    </xf>
    <xf numFmtId="0" fontId="5" fillId="37" borderId="19" xfId="0" applyFont="1" applyFill="1" applyBorder="1" applyAlignment="1">
      <alignment horizontal="justify" vertical="center"/>
    </xf>
    <xf numFmtId="2" fontId="5" fillId="37" borderId="19" xfId="0" applyNumberFormat="1" applyFont="1" applyFill="1" applyBorder="1" applyAlignment="1">
      <alignment horizontal="justify" vertical="center"/>
    </xf>
    <xf numFmtId="2" fontId="5" fillId="37" borderId="20" xfId="0" applyNumberFormat="1" applyFont="1" applyFill="1" applyBorder="1" applyAlignment="1">
      <alignment horizontal="justify" vertical="center"/>
    </xf>
    <xf numFmtId="0" fontId="5" fillId="37" borderId="21" xfId="0" applyFont="1" applyFill="1" applyBorder="1" applyAlignment="1">
      <alignment horizontal="justify" vertical="center"/>
    </xf>
    <xf numFmtId="2" fontId="5" fillId="36" borderId="19" xfId="0" applyNumberFormat="1" applyFont="1" applyFill="1" applyBorder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5" fillId="37" borderId="14" xfId="0" applyFont="1" applyFill="1" applyBorder="1" applyAlignment="1">
      <alignment horizontal="justify" vertical="center"/>
    </xf>
    <xf numFmtId="0" fontId="5" fillId="37" borderId="15" xfId="0" applyFont="1" applyFill="1" applyBorder="1" applyAlignment="1">
      <alignment horizontal="justify" vertical="center"/>
    </xf>
    <xf numFmtId="2" fontId="5" fillId="37" borderId="16" xfId="0" applyNumberFormat="1" applyFont="1" applyFill="1" applyBorder="1" applyAlignment="1">
      <alignment horizontal="justify" vertical="center"/>
    </xf>
    <xf numFmtId="2" fontId="5" fillId="37" borderId="17" xfId="0" applyNumberFormat="1" applyFont="1" applyFill="1" applyBorder="1" applyAlignment="1">
      <alignment horizontal="justify" vertical="center"/>
    </xf>
    <xf numFmtId="2" fontId="5" fillId="35" borderId="21" xfId="0" applyNumberFormat="1" applyFont="1" applyFill="1" applyBorder="1" applyAlignment="1">
      <alignment horizontal="justify" vertical="center"/>
    </xf>
    <xf numFmtId="2" fontId="5" fillId="37" borderId="21" xfId="0" applyNumberFormat="1" applyFont="1" applyFill="1" applyBorder="1" applyAlignment="1">
      <alignment horizontal="justify" vertical="center"/>
    </xf>
    <xf numFmtId="0" fontId="5" fillId="37" borderId="23" xfId="0" applyFont="1" applyFill="1" applyBorder="1" applyAlignment="1">
      <alignment horizontal="justify" vertical="center"/>
    </xf>
    <xf numFmtId="0" fontId="5" fillId="37" borderId="24" xfId="0" applyFont="1" applyFill="1" applyBorder="1" applyAlignment="1">
      <alignment horizontal="justify" vertical="center"/>
    </xf>
    <xf numFmtId="2" fontId="5" fillId="37" borderId="25" xfId="0" applyNumberFormat="1" applyFont="1" applyFill="1" applyBorder="1" applyAlignment="1">
      <alignment horizontal="justify" vertical="center"/>
    </xf>
    <xf numFmtId="0" fontId="5" fillId="37" borderId="26" xfId="0" applyFont="1" applyFill="1" applyBorder="1" applyAlignment="1">
      <alignment horizontal="justify" vertical="center"/>
    </xf>
    <xf numFmtId="0" fontId="5" fillId="37" borderId="17" xfId="0" applyFont="1" applyFill="1" applyBorder="1" applyAlignment="1">
      <alignment horizontal="justify" vertical="center"/>
    </xf>
    <xf numFmtId="0" fontId="5" fillId="35" borderId="21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2" fontId="63" fillId="35" borderId="16" xfId="0" applyNumberFormat="1" applyFont="1" applyFill="1" applyBorder="1" applyAlignment="1">
      <alignment horizontal="justify" vertical="center"/>
    </xf>
    <xf numFmtId="2" fontId="65" fillId="35" borderId="20" xfId="0" applyNumberFormat="1" applyFont="1" applyFill="1" applyBorder="1" applyAlignment="1">
      <alignment horizontal="justify" vertical="center"/>
    </xf>
    <xf numFmtId="0" fontId="5" fillId="35" borderId="14" xfId="0" applyFont="1" applyFill="1" applyBorder="1" applyAlignment="1">
      <alignment horizontal="justify" vertical="center" shrinkToFit="1"/>
    </xf>
    <xf numFmtId="0" fontId="5" fillId="35" borderId="15" xfId="0" applyFont="1" applyFill="1" applyBorder="1" applyAlignment="1">
      <alignment horizontal="justify" vertical="center" shrinkToFit="1"/>
    </xf>
    <xf numFmtId="2" fontId="5" fillId="35" borderId="16" xfId="0" applyNumberFormat="1" applyFont="1" applyFill="1" applyBorder="1" applyAlignment="1">
      <alignment horizontal="justify" vertical="center" shrinkToFit="1"/>
    </xf>
    <xf numFmtId="0" fontId="5" fillId="35" borderId="17" xfId="0" applyFont="1" applyFill="1" applyBorder="1" applyAlignment="1">
      <alignment horizontal="justify" vertical="center" shrinkToFit="1"/>
    </xf>
    <xf numFmtId="0" fontId="5" fillId="35" borderId="18" xfId="0" applyFont="1" applyFill="1" applyBorder="1" applyAlignment="1">
      <alignment horizontal="justify" vertical="center" shrinkToFit="1"/>
    </xf>
    <xf numFmtId="0" fontId="5" fillId="35" borderId="19" xfId="0" applyFont="1" applyFill="1" applyBorder="1" applyAlignment="1">
      <alignment horizontal="justify" vertical="center" shrinkToFit="1"/>
    </xf>
    <xf numFmtId="2" fontId="5" fillId="35" borderId="20" xfId="0" applyNumberFormat="1" applyFont="1" applyFill="1" applyBorder="1" applyAlignment="1">
      <alignment horizontal="justify" vertical="center" shrinkToFit="1"/>
    </xf>
    <xf numFmtId="0" fontId="5" fillId="35" borderId="21" xfId="0" applyFont="1" applyFill="1" applyBorder="1" applyAlignment="1">
      <alignment horizontal="justify" vertical="center" shrinkToFit="1"/>
    </xf>
    <xf numFmtId="2" fontId="63" fillId="35" borderId="20" xfId="0" applyNumberFormat="1" applyFont="1" applyFill="1" applyBorder="1" applyAlignment="1">
      <alignment horizontal="justify" vertical="center" shrinkToFit="1"/>
    </xf>
    <xf numFmtId="0" fontId="5" fillId="35" borderId="23" xfId="0" applyFont="1" applyFill="1" applyBorder="1" applyAlignment="1">
      <alignment horizontal="justify" vertical="center" shrinkToFit="1"/>
    </xf>
    <xf numFmtId="0" fontId="5" fillId="35" borderId="24" xfId="0" applyFont="1" applyFill="1" applyBorder="1" applyAlignment="1">
      <alignment horizontal="justify" vertical="center" shrinkToFit="1"/>
    </xf>
    <xf numFmtId="2" fontId="5" fillId="35" borderId="25" xfId="0" applyNumberFormat="1" applyFont="1" applyFill="1" applyBorder="1" applyAlignment="1">
      <alignment horizontal="justify" vertical="center" shrinkToFit="1"/>
    </xf>
    <xf numFmtId="0" fontId="5" fillId="35" borderId="26" xfId="0" applyFont="1" applyFill="1" applyBorder="1" applyAlignment="1">
      <alignment horizontal="justify" vertical="center" shrinkToFit="1"/>
    </xf>
    <xf numFmtId="0" fontId="5" fillId="0" borderId="26" xfId="0" applyFont="1" applyFill="1" applyBorder="1" applyAlignment="1">
      <alignment horizontal="justify" vertical="center" shrinkToFit="1"/>
    </xf>
    <xf numFmtId="0" fontId="3" fillId="0" borderId="0" xfId="0" applyFont="1" applyAlignment="1">
      <alignment horizontal="center"/>
    </xf>
    <xf numFmtId="0" fontId="66" fillId="35" borderId="29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66" fillId="35" borderId="30" xfId="0" applyFont="1" applyFill="1" applyBorder="1" applyAlignment="1">
      <alignment horizontal="center" vertical="center"/>
    </xf>
    <xf numFmtId="0" fontId="66" fillId="35" borderId="31" xfId="0" applyFont="1" applyFill="1" applyBorder="1" applyAlignment="1">
      <alignment horizontal="center" vertical="center"/>
    </xf>
    <xf numFmtId="0" fontId="66" fillId="35" borderId="32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66" fillId="35" borderId="35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6" fillId="0" borderId="39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66" fillId="35" borderId="36" xfId="0" applyFont="1" applyFill="1" applyBorder="1" applyAlignment="1">
      <alignment horizontal="center" vertical="center"/>
    </xf>
    <xf numFmtId="0" fontId="66" fillId="35" borderId="37" xfId="0" applyFont="1" applyFill="1" applyBorder="1" applyAlignment="1">
      <alignment horizontal="center" vertical="center"/>
    </xf>
    <xf numFmtId="0" fontId="66" fillId="35" borderId="38" xfId="0" applyFont="1" applyFill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35" borderId="42" xfId="0" applyFont="1" applyFill="1" applyBorder="1" applyAlignment="1">
      <alignment horizontal="center" vertical="center"/>
    </xf>
    <xf numFmtId="0" fontId="66" fillId="35" borderId="43" xfId="0" applyFont="1" applyFill="1" applyBorder="1" applyAlignment="1">
      <alignment horizontal="center" vertical="center"/>
    </xf>
    <xf numFmtId="0" fontId="66" fillId="35" borderId="44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9" fillId="35" borderId="31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32" xfId="0" applyFont="1" applyFill="1" applyBorder="1" applyAlignment="1">
      <alignment horizontal="center" vertical="center"/>
    </xf>
    <xf numFmtId="2" fontId="66" fillId="35" borderId="0" xfId="0" applyNumberFormat="1" applyFont="1" applyFill="1" applyBorder="1" applyAlignment="1">
      <alignment horizontal="center" vertical="center"/>
    </xf>
    <xf numFmtId="2" fontId="70" fillId="35" borderId="0" xfId="0" applyNumberFormat="1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66" fillId="35" borderId="31" xfId="0" applyFont="1" applyFill="1" applyBorder="1" applyAlignment="1">
      <alignment horizontal="left" vertical="center"/>
    </xf>
    <xf numFmtId="0" fontId="66" fillId="35" borderId="0" xfId="0" applyFont="1" applyFill="1" applyBorder="1" applyAlignment="1">
      <alignment horizontal="left" vertical="center"/>
    </xf>
    <xf numFmtId="0" fontId="66" fillId="35" borderId="32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10382250</xdr:colOff>
      <xdr:row>134</xdr:row>
      <xdr:rowOff>352425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0382250" y="584835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9439275</xdr:colOff>
      <xdr:row>136</xdr:row>
      <xdr:rowOff>0</xdr:rowOff>
    </xdr:from>
    <xdr:to>
      <xdr:col>1</xdr:col>
      <xdr:colOff>19050</xdr:colOff>
      <xdr:row>136</xdr:row>
      <xdr:rowOff>0</xdr:rowOff>
    </xdr:to>
    <xdr:sp>
      <xdr:nvSpPr>
        <xdr:cNvPr id="2" name="Лента лицом вверх 79"/>
        <xdr:cNvSpPr>
          <a:spLocks/>
        </xdr:cNvSpPr>
      </xdr:nvSpPr>
      <xdr:spPr>
        <a:xfrm>
          <a:off x="9439275" y="59007375"/>
          <a:ext cx="3790950" cy="0"/>
        </a:xfrm>
        <a:prstGeom prst="ribbon2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НОВИНКА</a:t>
          </a:r>
        </a:p>
      </xdr:txBody>
    </xdr:sp>
    <xdr:clientData/>
  </xdr:twoCellAnchor>
  <xdr:twoCellAnchor>
    <xdr:from>
      <xdr:col>0</xdr:col>
      <xdr:colOff>9220200</xdr:colOff>
      <xdr:row>179</xdr:row>
      <xdr:rowOff>409575</xdr:rowOff>
    </xdr:from>
    <xdr:to>
      <xdr:col>0</xdr:col>
      <xdr:colOff>12677775</xdr:colOff>
      <xdr:row>181</xdr:row>
      <xdr:rowOff>19050</xdr:rowOff>
    </xdr:to>
    <xdr:sp>
      <xdr:nvSpPr>
        <xdr:cNvPr id="3" name="Горизонтальный свиток 3"/>
        <xdr:cNvSpPr>
          <a:spLocks/>
        </xdr:cNvSpPr>
      </xdr:nvSpPr>
      <xdr:spPr>
        <a:xfrm>
          <a:off x="9220200" y="78200250"/>
          <a:ext cx="3457575" cy="485775"/>
        </a:xfrm>
        <a:prstGeom prst="horizontalScroll">
          <a:avLst/>
        </a:prstGeom>
        <a:solidFill>
          <a:srgbClr val="66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ПРИ НАЛИЧИИ НА СКЛАДЕ</a:t>
          </a:r>
        </a:p>
      </xdr:txBody>
    </xdr:sp>
    <xdr:clientData/>
  </xdr:twoCellAnchor>
  <xdr:twoCellAnchor>
    <xdr:from>
      <xdr:col>0</xdr:col>
      <xdr:colOff>9210675</xdr:colOff>
      <xdr:row>180</xdr:row>
      <xdr:rowOff>361950</xdr:rowOff>
    </xdr:from>
    <xdr:to>
      <xdr:col>1</xdr:col>
      <xdr:colOff>0</xdr:colOff>
      <xdr:row>182</xdr:row>
      <xdr:rowOff>19050</xdr:rowOff>
    </xdr:to>
    <xdr:sp>
      <xdr:nvSpPr>
        <xdr:cNvPr id="4" name="Горизонтальный свиток 51"/>
        <xdr:cNvSpPr>
          <a:spLocks/>
        </xdr:cNvSpPr>
      </xdr:nvSpPr>
      <xdr:spPr>
        <a:xfrm>
          <a:off x="9210675" y="78590775"/>
          <a:ext cx="4000500" cy="533400"/>
        </a:xfrm>
        <a:prstGeom prst="horizontalScroll">
          <a:avLst/>
        </a:prstGeom>
        <a:solidFill>
          <a:srgbClr val="66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ПРИ НАЛИЧИИ НА СКЛАДЕ</a:t>
          </a:r>
        </a:p>
      </xdr:txBody>
    </xdr:sp>
    <xdr:clientData/>
  </xdr:twoCellAnchor>
  <xdr:twoCellAnchor>
    <xdr:from>
      <xdr:col>1</xdr:col>
      <xdr:colOff>857250</xdr:colOff>
      <xdr:row>131</xdr:row>
      <xdr:rowOff>381000</xdr:rowOff>
    </xdr:from>
    <xdr:to>
      <xdr:col>2</xdr:col>
      <xdr:colOff>857250</xdr:colOff>
      <xdr:row>132</xdr:row>
      <xdr:rowOff>400050</xdr:rowOff>
    </xdr:to>
    <xdr:sp>
      <xdr:nvSpPr>
        <xdr:cNvPr id="5" name="Горизонтальный свиток 55"/>
        <xdr:cNvSpPr>
          <a:spLocks/>
        </xdr:cNvSpPr>
      </xdr:nvSpPr>
      <xdr:spPr>
        <a:xfrm>
          <a:off x="14068425" y="57197625"/>
          <a:ext cx="857250" cy="457200"/>
        </a:xfrm>
        <a:prstGeom prst="horizontalScroll">
          <a:avLst/>
        </a:prstGeom>
        <a:solidFill>
          <a:srgbClr val="66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ПРИ НАЛИЧИИ НА СКЛАДЕ</a:t>
          </a:r>
        </a:p>
      </xdr:txBody>
    </xdr:sp>
    <xdr:clientData/>
  </xdr:twoCellAnchor>
  <xdr:twoCellAnchor>
    <xdr:from>
      <xdr:col>0</xdr:col>
      <xdr:colOff>10106025</xdr:colOff>
      <xdr:row>18</xdr:row>
      <xdr:rowOff>57150</xdr:rowOff>
    </xdr:from>
    <xdr:to>
      <xdr:col>1</xdr:col>
      <xdr:colOff>342900</xdr:colOff>
      <xdr:row>19</xdr:row>
      <xdr:rowOff>19050</xdr:rowOff>
    </xdr:to>
    <xdr:sp>
      <xdr:nvSpPr>
        <xdr:cNvPr id="6" name="Лента лицом вниз 49"/>
        <xdr:cNvSpPr>
          <a:spLocks/>
        </xdr:cNvSpPr>
      </xdr:nvSpPr>
      <xdr:spPr>
        <a:xfrm>
          <a:off x="10106025" y="8210550"/>
          <a:ext cx="3448050" cy="40005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9144000</xdr:colOff>
      <xdr:row>23</xdr:row>
      <xdr:rowOff>66675</xdr:rowOff>
    </xdr:from>
    <xdr:to>
      <xdr:col>1</xdr:col>
      <xdr:colOff>561975</xdr:colOff>
      <xdr:row>23</xdr:row>
      <xdr:rowOff>400050</xdr:rowOff>
    </xdr:to>
    <xdr:sp>
      <xdr:nvSpPr>
        <xdr:cNvPr id="7" name="Лента лицом вниз 50"/>
        <xdr:cNvSpPr>
          <a:spLocks/>
        </xdr:cNvSpPr>
      </xdr:nvSpPr>
      <xdr:spPr>
        <a:xfrm>
          <a:off x="9144000" y="10410825"/>
          <a:ext cx="4629150" cy="33337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9220200</xdr:colOff>
      <xdr:row>24</xdr:row>
      <xdr:rowOff>28575</xdr:rowOff>
    </xdr:from>
    <xdr:to>
      <xdr:col>1</xdr:col>
      <xdr:colOff>533400</xdr:colOff>
      <xdr:row>24</xdr:row>
      <xdr:rowOff>371475</xdr:rowOff>
    </xdr:to>
    <xdr:sp>
      <xdr:nvSpPr>
        <xdr:cNvPr id="8" name="Лента лицом вниз 52"/>
        <xdr:cNvSpPr>
          <a:spLocks/>
        </xdr:cNvSpPr>
      </xdr:nvSpPr>
      <xdr:spPr>
        <a:xfrm>
          <a:off x="9220200" y="10810875"/>
          <a:ext cx="4524375" cy="34290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8867775</xdr:colOff>
      <xdr:row>25</xdr:row>
      <xdr:rowOff>28575</xdr:rowOff>
    </xdr:from>
    <xdr:to>
      <xdr:col>1</xdr:col>
      <xdr:colOff>123825</xdr:colOff>
      <xdr:row>25</xdr:row>
      <xdr:rowOff>371475</xdr:rowOff>
    </xdr:to>
    <xdr:sp>
      <xdr:nvSpPr>
        <xdr:cNvPr id="9" name="Лента лицом вниз 53"/>
        <xdr:cNvSpPr>
          <a:spLocks/>
        </xdr:cNvSpPr>
      </xdr:nvSpPr>
      <xdr:spPr>
        <a:xfrm>
          <a:off x="8867775" y="11249025"/>
          <a:ext cx="4467225" cy="34290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8820150</xdr:colOff>
      <xdr:row>26</xdr:row>
      <xdr:rowOff>57150</xdr:rowOff>
    </xdr:from>
    <xdr:to>
      <xdr:col>1</xdr:col>
      <xdr:colOff>95250</xdr:colOff>
      <xdr:row>26</xdr:row>
      <xdr:rowOff>371475</xdr:rowOff>
    </xdr:to>
    <xdr:sp>
      <xdr:nvSpPr>
        <xdr:cNvPr id="10" name="Лента лицом вниз 67"/>
        <xdr:cNvSpPr>
          <a:spLocks/>
        </xdr:cNvSpPr>
      </xdr:nvSpPr>
      <xdr:spPr>
        <a:xfrm>
          <a:off x="8820150" y="11715750"/>
          <a:ext cx="4486275" cy="31432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9039225</xdr:colOff>
      <xdr:row>27</xdr:row>
      <xdr:rowOff>66675</xdr:rowOff>
    </xdr:from>
    <xdr:to>
      <xdr:col>1</xdr:col>
      <xdr:colOff>323850</xdr:colOff>
      <xdr:row>27</xdr:row>
      <xdr:rowOff>381000</xdr:rowOff>
    </xdr:to>
    <xdr:sp>
      <xdr:nvSpPr>
        <xdr:cNvPr id="11" name="Лента лицом вниз 75"/>
        <xdr:cNvSpPr>
          <a:spLocks/>
        </xdr:cNvSpPr>
      </xdr:nvSpPr>
      <xdr:spPr>
        <a:xfrm>
          <a:off x="9039225" y="12163425"/>
          <a:ext cx="4495800" cy="32385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8877300</xdr:colOff>
      <xdr:row>29</xdr:row>
      <xdr:rowOff>66675</xdr:rowOff>
    </xdr:from>
    <xdr:to>
      <xdr:col>1</xdr:col>
      <xdr:colOff>104775</xdr:colOff>
      <xdr:row>29</xdr:row>
      <xdr:rowOff>419100</xdr:rowOff>
    </xdr:to>
    <xdr:sp>
      <xdr:nvSpPr>
        <xdr:cNvPr id="12" name="Лента лицом вниз 76"/>
        <xdr:cNvSpPr>
          <a:spLocks/>
        </xdr:cNvSpPr>
      </xdr:nvSpPr>
      <xdr:spPr>
        <a:xfrm>
          <a:off x="8877300" y="13039725"/>
          <a:ext cx="4438650" cy="35242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8772525</xdr:colOff>
      <xdr:row>32</xdr:row>
      <xdr:rowOff>0</xdr:rowOff>
    </xdr:from>
    <xdr:to>
      <xdr:col>1</xdr:col>
      <xdr:colOff>381000</xdr:colOff>
      <xdr:row>32</xdr:row>
      <xdr:rowOff>409575</xdr:rowOff>
    </xdr:to>
    <xdr:sp>
      <xdr:nvSpPr>
        <xdr:cNvPr id="13" name="Лента лицом вниз 77"/>
        <xdr:cNvSpPr>
          <a:spLocks/>
        </xdr:cNvSpPr>
      </xdr:nvSpPr>
      <xdr:spPr>
        <a:xfrm>
          <a:off x="8772525" y="14297025"/>
          <a:ext cx="4819650" cy="40957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8867775</xdr:colOff>
      <xdr:row>33</xdr:row>
      <xdr:rowOff>66675</xdr:rowOff>
    </xdr:from>
    <xdr:to>
      <xdr:col>1</xdr:col>
      <xdr:colOff>409575</xdr:colOff>
      <xdr:row>33</xdr:row>
      <xdr:rowOff>409575</xdr:rowOff>
    </xdr:to>
    <xdr:sp>
      <xdr:nvSpPr>
        <xdr:cNvPr id="14" name="Лента лицом вниз 78"/>
        <xdr:cNvSpPr>
          <a:spLocks/>
        </xdr:cNvSpPr>
      </xdr:nvSpPr>
      <xdr:spPr>
        <a:xfrm>
          <a:off x="8867775" y="14801850"/>
          <a:ext cx="4752975" cy="34290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8553450</xdr:colOff>
      <xdr:row>35</xdr:row>
      <xdr:rowOff>38100</xdr:rowOff>
    </xdr:from>
    <xdr:to>
      <xdr:col>0</xdr:col>
      <xdr:colOff>12696825</xdr:colOff>
      <xdr:row>35</xdr:row>
      <xdr:rowOff>409575</xdr:rowOff>
    </xdr:to>
    <xdr:sp>
      <xdr:nvSpPr>
        <xdr:cNvPr id="15" name="Лента лицом вниз 80"/>
        <xdr:cNvSpPr>
          <a:spLocks/>
        </xdr:cNvSpPr>
      </xdr:nvSpPr>
      <xdr:spPr>
        <a:xfrm>
          <a:off x="8553450" y="15649575"/>
          <a:ext cx="4143375" cy="37147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9906000</xdr:colOff>
      <xdr:row>44</xdr:row>
      <xdr:rowOff>57150</xdr:rowOff>
    </xdr:from>
    <xdr:to>
      <xdr:col>1</xdr:col>
      <xdr:colOff>857250</xdr:colOff>
      <xdr:row>44</xdr:row>
      <xdr:rowOff>409575</xdr:rowOff>
    </xdr:to>
    <xdr:sp>
      <xdr:nvSpPr>
        <xdr:cNvPr id="16" name="Лента лицом вниз 81"/>
        <xdr:cNvSpPr>
          <a:spLocks/>
        </xdr:cNvSpPr>
      </xdr:nvSpPr>
      <xdr:spPr>
        <a:xfrm>
          <a:off x="9906000" y="19611975"/>
          <a:ext cx="4162425" cy="35242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9667875</xdr:colOff>
      <xdr:row>93</xdr:row>
      <xdr:rowOff>114300</xdr:rowOff>
    </xdr:from>
    <xdr:to>
      <xdr:col>2</xdr:col>
      <xdr:colOff>0</xdr:colOff>
      <xdr:row>94</xdr:row>
      <xdr:rowOff>38100</xdr:rowOff>
    </xdr:to>
    <xdr:sp>
      <xdr:nvSpPr>
        <xdr:cNvPr id="17" name="Лента лицом вниз 82"/>
        <xdr:cNvSpPr>
          <a:spLocks/>
        </xdr:cNvSpPr>
      </xdr:nvSpPr>
      <xdr:spPr>
        <a:xfrm>
          <a:off x="9667875" y="40281225"/>
          <a:ext cx="4400550" cy="36195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8515350</xdr:colOff>
      <xdr:row>108</xdr:row>
      <xdr:rowOff>57150</xdr:rowOff>
    </xdr:from>
    <xdr:to>
      <xdr:col>1</xdr:col>
      <xdr:colOff>171450</xdr:colOff>
      <xdr:row>108</xdr:row>
      <xdr:rowOff>390525</xdr:rowOff>
    </xdr:to>
    <xdr:sp>
      <xdr:nvSpPr>
        <xdr:cNvPr id="18" name="Лента лицом вниз 84"/>
        <xdr:cNvSpPr>
          <a:spLocks/>
        </xdr:cNvSpPr>
      </xdr:nvSpPr>
      <xdr:spPr>
        <a:xfrm>
          <a:off x="8515350" y="46796325"/>
          <a:ext cx="4867275" cy="33337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8686800</xdr:colOff>
      <xdr:row>117</xdr:row>
      <xdr:rowOff>57150</xdr:rowOff>
    </xdr:from>
    <xdr:to>
      <xdr:col>0</xdr:col>
      <xdr:colOff>12677775</xdr:colOff>
      <xdr:row>118</xdr:row>
      <xdr:rowOff>19050</xdr:rowOff>
    </xdr:to>
    <xdr:sp>
      <xdr:nvSpPr>
        <xdr:cNvPr id="19" name="Лента лицом вниз 85"/>
        <xdr:cNvSpPr>
          <a:spLocks/>
        </xdr:cNvSpPr>
      </xdr:nvSpPr>
      <xdr:spPr>
        <a:xfrm>
          <a:off x="8686800" y="50739675"/>
          <a:ext cx="4000500" cy="40005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8686800</xdr:colOff>
      <xdr:row>121</xdr:row>
      <xdr:rowOff>57150</xdr:rowOff>
    </xdr:from>
    <xdr:to>
      <xdr:col>0</xdr:col>
      <xdr:colOff>12696825</xdr:colOff>
      <xdr:row>121</xdr:row>
      <xdr:rowOff>342900</xdr:rowOff>
    </xdr:to>
    <xdr:sp>
      <xdr:nvSpPr>
        <xdr:cNvPr id="20" name="Лента лицом вниз 86"/>
        <xdr:cNvSpPr>
          <a:spLocks/>
        </xdr:cNvSpPr>
      </xdr:nvSpPr>
      <xdr:spPr>
        <a:xfrm>
          <a:off x="8686800" y="52492275"/>
          <a:ext cx="4010025" cy="29527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8686800</xdr:colOff>
      <xdr:row>122</xdr:row>
      <xdr:rowOff>66675</xdr:rowOff>
    </xdr:from>
    <xdr:to>
      <xdr:col>0</xdr:col>
      <xdr:colOff>12696825</xdr:colOff>
      <xdr:row>123</xdr:row>
      <xdr:rowOff>9525</xdr:rowOff>
    </xdr:to>
    <xdr:sp>
      <xdr:nvSpPr>
        <xdr:cNvPr id="21" name="Лента лицом вниз 88"/>
        <xdr:cNvSpPr>
          <a:spLocks/>
        </xdr:cNvSpPr>
      </xdr:nvSpPr>
      <xdr:spPr>
        <a:xfrm>
          <a:off x="8686800" y="52939950"/>
          <a:ext cx="4010025" cy="381000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ЗАКАЗ ОТ 150 кг</a:t>
          </a:r>
        </a:p>
      </xdr:txBody>
    </xdr:sp>
    <xdr:clientData/>
  </xdr:twoCellAnchor>
  <xdr:twoCellAnchor>
    <xdr:from>
      <xdr:col>0</xdr:col>
      <xdr:colOff>9067800</xdr:colOff>
      <xdr:row>227</xdr:row>
      <xdr:rowOff>57150</xdr:rowOff>
    </xdr:from>
    <xdr:to>
      <xdr:col>1</xdr:col>
      <xdr:colOff>781050</xdr:colOff>
      <xdr:row>227</xdr:row>
      <xdr:rowOff>390525</xdr:rowOff>
    </xdr:to>
    <xdr:sp>
      <xdr:nvSpPr>
        <xdr:cNvPr id="22" name="Лента лицом вниз 89"/>
        <xdr:cNvSpPr>
          <a:spLocks/>
        </xdr:cNvSpPr>
      </xdr:nvSpPr>
      <xdr:spPr>
        <a:xfrm>
          <a:off x="9067800" y="98888550"/>
          <a:ext cx="4924425" cy="333375"/>
        </a:xfrm>
        <a:prstGeom prst="ribbon">
          <a:avLst>
            <a:gd name="adj" fmla="val -33333"/>
          </a:avLst>
        </a:prstGeom>
        <a:solidFill>
          <a:srgbClr val="CC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ЗАКАЗ ОТ 100 кг</a:t>
          </a:r>
        </a:p>
      </xdr:txBody>
    </xdr:sp>
    <xdr:clientData/>
  </xdr:twoCellAnchor>
  <xdr:twoCellAnchor>
    <xdr:from>
      <xdr:col>0</xdr:col>
      <xdr:colOff>8448675</xdr:colOff>
      <xdr:row>147</xdr:row>
      <xdr:rowOff>295275</xdr:rowOff>
    </xdr:from>
    <xdr:to>
      <xdr:col>0</xdr:col>
      <xdr:colOff>10668000</xdr:colOff>
      <xdr:row>149</xdr:row>
      <xdr:rowOff>114300</xdr:rowOff>
    </xdr:to>
    <xdr:sp>
      <xdr:nvSpPr>
        <xdr:cNvPr id="23" name="Двойная стрелка влево/вправо 2"/>
        <xdr:cNvSpPr>
          <a:spLocks/>
        </xdr:cNvSpPr>
      </xdr:nvSpPr>
      <xdr:spPr>
        <a:xfrm>
          <a:off x="8448675" y="64122300"/>
          <a:ext cx="2219325" cy="695325"/>
        </a:xfrm>
        <a:prstGeom prst="leftRightArrow">
          <a:avLst>
            <a:gd name="adj" fmla="val -321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6505575</xdr:colOff>
      <xdr:row>158</xdr:row>
      <xdr:rowOff>314325</xdr:rowOff>
    </xdr:from>
    <xdr:to>
      <xdr:col>0</xdr:col>
      <xdr:colOff>8629650</xdr:colOff>
      <xdr:row>160</xdr:row>
      <xdr:rowOff>123825</xdr:rowOff>
    </xdr:to>
    <xdr:sp>
      <xdr:nvSpPr>
        <xdr:cNvPr id="24" name="Двойная стрелка влево/вправо 40"/>
        <xdr:cNvSpPr>
          <a:spLocks/>
        </xdr:cNvSpPr>
      </xdr:nvSpPr>
      <xdr:spPr>
        <a:xfrm>
          <a:off x="6505575" y="68980050"/>
          <a:ext cx="2124075" cy="685800"/>
        </a:xfrm>
        <a:prstGeom prst="leftRightArrow">
          <a:avLst>
            <a:gd name="adj" fmla="val -31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НОВИНКА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2752725</xdr:colOff>
      <xdr:row>5</xdr:row>
      <xdr:rowOff>47625</xdr:rowOff>
    </xdr:to>
    <xdr:pic>
      <xdr:nvPicPr>
        <xdr:cNvPr id="2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56"/>
  <sheetViews>
    <sheetView tabSelected="1" view="pageBreakPreview" zoomScale="60" zoomScaleNormal="75" workbookViewId="0" topLeftCell="A1">
      <selection activeCell="A7" sqref="A7:E7"/>
    </sheetView>
  </sheetViews>
  <sheetFormatPr defaultColWidth="9.00390625" defaultRowHeight="12.75"/>
  <cols>
    <col min="1" max="1" width="173.375" style="1" customWidth="1"/>
    <col min="2" max="2" width="11.25390625" style="1" bestFit="1" customWidth="1"/>
    <col min="3" max="3" width="11.25390625" style="1" customWidth="1"/>
    <col min="4" max="4" width="13.00390625" style="1" customWidth="1"/>
    <col min="5" max="5" width="10.375" style="1" customWidth="1"/>
    <col min="6" max="6" width="17.625" style="1" bestFit="1" customWidth="1"/>
    <col min="7" max="7" width="82.875" style="1" customWidth="1"/>
    <col min="8" max="16384" width="9.125" style="1" customWidth="1"/>
  </cols>
  <sheetData>
    <row r="1" spans="1:5" ht="45.75" customHeight="1">
      <c r="A1" s="147" t="s">
        <v>274</v>
      </c>
      <c r="B1" s="105"/>
      <c r="C1" s="105"/>
      <c r="D1" s="105"/>
      <c r="E1" s="105"/>
    </row>
    <row r="2" spans="1:5" ht="24.75" customHeight="1">
      <c r="A2" s="150" t="s">
        <v>275</v>
      </c>
      <c r="B2" s="150"/>
      <c r="C2" s="150"/>
      <c r="D2" s="150"/>
      <c r="E2" s="150"/>
    </row>
    <row r="3" spans="1:5" ht="24.75" customHeight="1">
      <c r="A3" s="150" t="s">
        <v>277</v>
      </c>
      <c r="B3" s="105"/>
      <c r="C3" s="105"/>
      <c r="D3" s="105"/>
      <c r="E3" s="105"/>
    </row>
    <row r="4" spans="1:5" ht="24.75" customHeight="1">
      <c r="A4" s="149" t="s">
        <v>278</v>
      </c>
      <c r="B4" s="149"/>
      <c r="C4" s="149"/>
      <c r="D4" s="149"/>
      <c r="E4" s="149"/>
    </row>
    <row r="5" spans="1:5" ht="24.75" customHeight="1">
      <c r="A5" s="148" t="s">
        <v>279</v>
      </c>
      <c r="B5" s="148"/>
      <c r="C5" s="148"/>
      <c r="D5" s="148"/>
      <c r="E5" s="148"/>
    </row>
    <row r="6" spans="1:5" ht="24.75" customHeight="1">
      <c r="A6" s="151"/>
      <c r="B6" s="151"/>
      <c r="C6" s="151"/>
      <c r="D6" s="151"/>
      <c r="E6" s="151"/>
    </row>
    <row r="7" spans="1:5" ht="24.75" customHeight="1">
      <c r="A7" s="150" t="s">
        <v>280</v>
      </c>
      <c r="B7" s="150"/>
      <c r="C7" s="150"/>
      <c r="D7" s="150"/>
      <c r="E7" s="150"/>
    </row>
    <row r="8" spans="1:202" ht="24.75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O8" s="11"/>
      <c r="P8" s="11"/>
      <c r="Q8" s="11"/>
      <c r="R8" s="11"/>
      <c r="W8" s="12"/>
      <c r="X8" s="12"/>
      <c r="Y8" s="12"/>
      <c r="Z8" s="12"/>
      <c r="AE8" s="12"/>
      <c r="AF8" s="12"/>
      <c r="AG8" s="12"/>
      <c r="AH8" s="12"/>
      <c r="AM8" s="12"/>
      <c r="AN8" s="12"/>
      <c r="AO8" s="12"/>
      <c r="AP8" s="12"/>
      <c r="AU8" s="12"/>
      <c r="AV8" s="12"/>
      <c r="AW8" s="12"/>
      <c r="AX8" s="12"/>
      <c r="BC8" s="12"/>
      <c r="BD8" s="12"/>
      <c r="BE8" s="12"/>
      <c r="BF8" s="12"/>
      <c r="BK8" s="12"/>
      <c r="BL8" s="12"/>
      <c r="BM8" s="12"/>
      <c r="BN8" s="12"/>
      <c r="BS8" s="12"/>
      <c r="BT8" s="12"/>
      <c r="BU8" s="12"/>
      <c r="BV8" s="12"/>
      <c r="CA8" s="12"/>
      <c r="CB8" s="12"/>
      <c r="CC8" s="12"/>
      <c r="CD8" s="12"/>
      <c r="CI8" s="12"/>
      <c r="CJ8" s="12"/>
      <c r="CK8" s="12"/>
      <c r="CL8" s="12"/>
      <c r="CQ8" s="12"/>
      <c r="CR8" s="12"/>
      <c r="CS8" s="12"/>
      <c r="CT8" s="12"/>
      <c r="CY8" s="12"/>
      <c r="CZ8" s="12"/>
      <c r="DA8" s="12"/>
      <c r="DB8" s="12"/>
      <c r="DG8" s="12"/>
      <c r="DH8" s="12"/>
      <c r="DI8" s="12"/>
      <c r="DJ8" s="12"/>
      <c r="DO8" s="12"/>
      <c r="DP8" s="12"/>
      <c r="DQ8" s="12"/>
      <c r="DR8" s="12"/>
      <c r="DW8" s="12"/>
      <c r="DX8" s="12"/>
      <c r="DY8" s="12"/>
      <c r="DZ8" s="12"/>
      <c r="EE8" s="12"/>
      <c r="EF8" s="12"/>
      <c r="EG8" s="12"/>
      <c r="EH8" s="12"/>
      <c r="EM8" s="12"/>
      <c r="EN8" s="12"/>
      <c r="EO8" s="12"/>
      <c r="EP8" s="12"/>
      <c r="EU8" s="12"/>
      <c r="EV8" s="12"/>
      <c r="EW8" s="12"/>
      <c r="EX8" s="12"/>
      <c r="FC8" s="12"/>
      <c r="FD8" s="12"/>
      <c r="FE8" s="12"/>
      <c r="FF8" s="12"/>
      <c r="FK8" s="12"/>
      <c r="FL8" s="12"/>
      <c r="FM8" s="12"/>
      <c r="FN8" s="12"/>
      <c r="FS8" s="12"/>
      <c r="FT8" s="12"/>
      <c r="FU8" s="12"/>
      <c r="FV8" s="12"/>
      <c r="GA8" s="12"/>
      <c r="GB8" s="12"/>
      <c r="GC8" s="12"/>
      <c r="GD8" s="12"/>
      <c r="GI8" s="12"/>
      <c r="GJ8" s="12"/>
      <c r="GK8" s="12"/>
      <c r="GL8" s="12"/>
      <c r="GQ8" s="12"/>
      <c r="GR8" s="12"/>
      <c r="GS8" s="12"/>
      <c r="GT8" s="12"/>
    </row>
    <row r="9" spans="1:8" ht="112.5" customHeight="1" thickBot="1">
      <c r="A9" s="13" t="s">
        <v>0</v>
      </c>
      <c r="B9" s="14" t="s">
        <v>1</v>
      </c>
      <c r="C9" s="15" t="s">
        <v>273</v>
      </c>
      <c r="D9" s="15" t="s">
        <v>276</v>
      </c>
      <c r="E9" s="16" t="s">
        <v>2</v>
      </c>
      <c r="H9" s="17"/>
    </row>
    <row r="10" spans="1:5" s="18" customFormat="1" ht="34.5" customHeight="1" thickBot="1">
      <c r="A10" s="6">
        <v>1</v>
      </c>
      <c r="B10" s="7">
        <v>2</v>
      </c>
      <c r="C10" s="9"/>
      <c r="D10" s="9"/>
      <c r="E10" s="8">
        <v>4</v>
      </c>
    </row>
    <row r="11" spans="1:5" s="18" customFormat="1" ht="34.5" customHeight="1">
      <c r="A11" s="121" t="s">
        <v>14</v>
      </c>
      <c r="B11" s="122"/>
      <c r="C11" s="122"/>
      <c r="D11" s="122"/>
      <c r="E11" s="123"/>
    </row>
    <row r="12" spans="1:5" ht="34.5" customHeight="1" thickBot="1">
      <c r="A12" s="118" t="s">
        <v>12</v>
      </c>
      <c r="B12" s="119"/>
      <c r="C12" s="119"/>
      <c r="D12" s="119"/>
      <c r="E12" s="120"/>
    </row>
    <row r="13" spans="1:5" ht="34.5" customHeight="1">
      <c r="A13" s="19" t="s">
        <v>67</v>
      </c>
      <c r="B13" s="20" t="s">
        <v>11</v>
      </c>
      <c r="C13" s="21">
        <v>318.8</v>
      </c>
      <c r="D13" s="21">
        <f>C13-(C13*0.08)</f>
        <v>293.296</v>
      </c>
      <c r="E13" s="22" t="s">
        <v>4</v>
      </c>
    </row>
    <row r="14" spans="1:5" ht="34.5" customHeight="1">
      <c r="A14" s="23" t="s">
        <v>68</v>
      </c>
      <c r="B14" s="24" t="s">
        <v>11</v>
      </c>
      <c r="C14" s="25">
        <v>270.1</v>
      </c>
      <c r="D14" s="25">
        <f aca="true" t="shared" si="0" ref="D14:D65">C14-(C14*0.08)</f>
        <v>248.49200000000002</v>
      </c>
      <c r="E14" s="26" t="s">
        <v>37</v>
      </c>
    </row>
    <row r="15" spans="1:5" ht="34.5" customHeight="1">
      <c r="A15" s="23" t="s">
        <v>253</v>
      </c>
      <c r="B15" s="24" t="s">
        <v>11</v>
      </c>
      <c r="C15" s="25">
        <v>270.1</v>
      </c>
      <c r="D15" s="25">
        <f t="shared" si="0"/>
        <v>248.49200000000002</v>
      </c>
      <c r="E15" s="26" t="s">
        <v>4</v>
      </c>
    </row>
    <row r="16" spans="1:5" ht="34.5" customHeight="1">
      <c r="A16" s="27" t="s">
        <v>69</v>
      </c>
      <c r="B16" s="24" t="s">
        <v>11</v>
      </c>
      <c r="C16" s="25">
        <v>341.8</v>
      </c>
      <c r="D16" s="25">
        <f t="shared" si="0"/>
        <v>314.456</v>
      </c>
      <c r="E16" s="26" t="s">
        <v>4</v>
      </c>
    </row>
    <row r="17" spans="1:5" ht="34.5" customHeight="1">
      <c r="A17" s="23" t="s">
        <v>73</v>
      </c>
      <c r="B17" s="24" t="s">
        <v>11</v>
      </c>
      <c r="C17" s="25">
        <v>274</v>
      </c>
      <c r="D17" s="25">
        <f t="shared" si="0"/>
        <v>252.07999999999998</v>
      </c>
      <c r="E17" s="26" t="s">
        <v>37</v>
      </c>
    </row>
    <row r="18" spans="1:5" ht="34.5" customHeight="1">
      <c r="A18" s="23" t="s">
        <v>204</v>
      </c>
      <c r="B18" s="24" t="s">
        <v>11</v>
      </c>
      <c r="C18" s="25">
        <v>254.8</v>
      </c>
      <c r="D18" s="25">
        <f t="shared" si="0"/>
        <v>234.416</v>
      </c>
      <c r="E18" s="26" t="s">
        <v>38</v>
      </c>
    </row>
    <row r="19" spans="1:7" ht="34.5" customHeight="1">
      <c r="A19" s="23" t="s">
        <v>176</v>
      </c>
      <c r="B19" s="24" t="s">
        <v>11</v>
      </c>
      <c r="C19" s="25">
        <v>298.3</v>
      </c>
      <c r="D19" s="25">
        <f t="shared" si="0"/>
        <v>274.43600000000004</v>
      </c>
      <c r="E19" s="26" t="s">
        <v>4</v>
      </c>
      <c r="G19" s="28"/>
    </row>
    <row r="20" spans="1:7" ht="34.5" customHeight="1">
      <c r="A20" s="23" t="s">
        <v>70</v>
      </c>
      <c r="B20" s="24" t="s">
        <v>11</v>
      </c>
      <c r="C20" s="25">
        <v>230.4</v>
      </c>
      <c r="D20" s="25">
        <f t="shared" si="0"/>
        <v>211.96800000000002</v>
      </c>
      <c r="E20" s="26" t="s">
        <v>4</v>
      </c>
      <c r="G20" s="28"/>
    </row>
    <row r="21" spans="1:7" ht="34.5" customHeight="1">
      <c r="A21" s="23" t="s">
        <v>156</v>
      </c>
      <c r="B21" s="24" t="s">
        <v>11</v>
      </c>
      <c r="C21" s="25">
        <v>258.6</v>
      </c>
      <c r="D21" s="25">
        <f t="shared" si="0"/>
        <v>237.91200000000003</v>
      </c>
      <c r="E21" s="26" t="s">
        <v>4</v>
      </c>
      <c r="G21" s="28"/>
    </row>
    <row r="22" spans="1:5" ht="34.5" customHeight="1">
      <c r="A22" s="23" t="s">
        <v>71</v>
      </c>
      <c r="B22" s="24" t="s">
        <v>11</v>
      </c>
      <c r="C22" s="29">
        <v>240.4</v>
      </c>
      <c r="D22" s="29">
        <f t="shared" si="0"/>
        <v>221.168</v>
      </c>
      <c r="E22" s="26" t="s">
        <v>4</v>
      </c>
    </row>
    <row r="23" spans="1:5" ht="34.5" customHeight="1">
      <c r="A23" s="23" t="s">
        <v>72</v>
      </c>
      <c r="B23" s="24" t="s">
        <v>11</v>
      </c>
      <c r="C23" s="25">
        <v>225.3</v>
      </c>
      <c r="D23" s="25">
        <f t="shared" si="0"/>
        <v>207.276</v>
      </c>
      <c r="E23" s="26" t="s">
        <v>37</v>
      </c>
    </row>
    <row r="24" spans="1:7" ht="34.5" customHeight="1">
      <c r="A24" s="23" t="s">
        <v>74</v>
      </c>
      <c r="B24" s="24" t="s">
        <v>11</v>
      </c>
      <c r="C24" s="25">
        <v>335.4</v>
      </c>
      <c r="D24" s="25">
        <f t="shared" si="0"/>
        <v>308.568</v>
      </c>
      <c r="E24" s="26" t="s">
        <v>4</v>
      </c>
      <c r="G24" s="28"/>
    </row>
    <row r="25" spans="1:7" ht="34.5" customHeight="1">
      <c r="A25" s="23" t="s">
        <v>157</v>
      </c>
      <c r="B25" s="24" t="s">
        <v>11</v>
      </c>
      <c r="C25" s="29">
        <v>240.4</v>
      </c>
      <c r="D25" s="29">
        <f t="shared" si="0"/>
        <v>221.168</v>
      </c>
      <c r="E25" s="26" t="s">
        <v>4</v>
      </c>
      <c r="G25" s="28"/>
    </row>
    <row r="26" spans="1:7" ht="34.5" customHeight="1">
      <c r="A26" s="23" t="s">
        <v>75</v>
      </c>
      <c r="B26" s="24" t="s">
        <v>11</v>
      </c>
      <c r="C26" s="29">
        <v>278.8</v>
      </c>
      <c r="D26" s="29">
        <f t="shared" si="0"/>
        <v>256.496</v>
      </c>
      <c r="E26" s="26" t="s">
        <v>4</v>
      </c>
      <c r="G26" s="28"/>
    </row>
    <row r="27" spans="1:7" ht="34.5" customHeight="1">
      <c r="A27" s="23" t="s">
        <v>225</v>
      </c>
      <c r="B27" s="24" t="s">
        <v>11</v>
      </c>
      <c r="C27" s="25">
        <v>300.8</v>
      </c>
      <c r="D27" s="25">
        <f t="shared" si="0"/>
        <v>276.736</v>
      </c>
      <c r="E27" s="26" t="s">
        <v>4</v>
      </c>
      <c r="G27" s="28"/>
    </row>
    <row r="28" spans="1:7" ht="34.5" customHeight="1">
      <c r="A28" s="23" t="s">
        <v>155</v>
      </c>
      <c r="B28" s="24" t="s">
        <v>11</v>
      </c>
      <c r="C28" s="25">
        <v>254.8</v>
      </c>
      <c r="D28" s="25">
        <f t="shared" si="0"/>
        <v>234.416</v>
      </c>
      <c r="E28" s="26" t="s">
        <v>4</v>
      </c>
      <c r="G28" s="28"/>
    </row>
    <row r="29" spans="1:7" ht="34.5" customHeight="1">
      <c r="A29" s="23" t="s">
        <v>150</v>
      </c>
      <c r="B29" s="24" t="s">
        <v>11</v>
      </c>
      <c r="C29" s="25">
        <v>238.1</v>
      </c>
      <c r="D29" s="25">
        <f t="shared" si="0"/>
        <v>219.052</v>
      </c>
      <c r="E29" s="26" t="s">
        <v>37</v>
      </c>
      <c r="G29" s="28"/>
    </row>
    <row r="30" spans="1:7" ht="34.5" customHeight="1">
      <c r="A30" s="23" t="s">
        <v>151</v>
      </c>
      <c r="B30" s="24" t="s">
        <v>11</v>
      </c>
      <c r="C30" s="25">
        <v>305.7</v>
      </c>
      <c r="D30" s="25">
        <f t="shared" si="0"/>
        <v>281.24399999999997</v>
      </c>
      <c r="E30" s="26" t="s">
        <v>4</v>
      </c>
      <c r="G30" s="28"/>
    </row>
    <row r="31" spans="1:5" ht="35.25" customHeight="1">
      <c r="A31" s="30" t="s">
        <v>76</v>
      </c>
      <c r="B31" s="31" t="s">
        <v>11</v>
      </c>
      <c r="C31" s="25">
        <v>252.2</v>
      </c>
      <c r="D31" s="25">
        <f t="shared" si="0"/>
        <v>232.024</v>
      </c>
      <c r="E31" s="26" t="s">
        <v>4</v>
      </c>
    </row>
    <row r="32" spans="1:7" ht="34.5" customHeight="1">
      <c r="A32" s="30" t="s">
        <v>162</v>
      </c>
      <c r="B32" s="31" t="s">
        <v>11</v>
      </c>
      <c r="C32" s="25">
        <v>270.1</v>
      </c>
      <c r="D32" s="25">
        <f t="shared" si="0"/>
        <v>248.49200000000002</v>
      </c>
      <c r="E32" s="26" t="s">
        <v>4</v>
      </c>
      <c r="G32" s="28"/>
    </row>
    <row r="33" spans="1:5" ht="34.5" customHeight="1">
      <c r="A33" s="23" t="s">
        <v>77</v>
      </c>
      <c r="B33" s="24" t="s">
        <v>11</v>
      </c>
      <c r="C33" s="25">
        <v>270.1</v>
      </c>
      <c r="D33" s="25">
        <f t="shared" si="0"/>
        <v>248.49200000000002</v>
      </c>
      <c r="E33" s="26" t="s">
        <v>4</v>
      </c>
    </row>
    <row r="34" spans="1:5" ht="34.5" customHeight="1">
      <c r="A34" s="23" t="s">
        <v>216</v>
      </c>
      <c r="B34" s="24" t="s">
        <v>11</v>
      </c>
      <c r="C34" s="25">
        <v>288</v>
      </c>
      <c r="D34" s="25">
        <f t="shared" si="0"/>
        <v>264.96</v>
      </c>
      <c r="E34" s="26" t="s">
        <v>4</v>
      </c>
    </row>
    <row r="35" spans="1:5" ht="34.5" customHeight="1">
      <c r="A35" s="23" t="s">
        <v>160</v>
      </c>
      <c r="B35" s="24" t="s">
        <v>11</v>
      </c>
      <c r="C35" s="25">
        <v>278.5</v>
      </c>
      <c r="D35" s="25">
        <f t="shared" si="0"/>
        <v>256.22</v>
      </c>
      <c r="E35" s="26" t="s">
        <v>37</v>
      </c>
    </row>
    <row r="36" spans="1:7" ht="34.5" customHeight="1">
      <c r="A36" s="23" t="s">
        <v>78</v>
      </c>
      <c r="B36" s="24" t="s">
        <v>11</v>
      </c>
      <c r="C36" s="25">
        <v>270.1</v>
      </c>
      <c r="D36" s="25">
        <f t="shared" si="0"/>
        <v>248.49200000000002</v>
      </c>
      <c r="E36" s="26" t="s">
        <v>37</v>
      </c>
      <c r="G36" s="28"/>
    </row>
    <row r="37" spans="1:5" ht="34.5" customHeight="1">
      <c r="A37" s="23" t="s">
        <v>79</v>
      </c>
      <c r="B37" s="24" t="s">
        <v>11</v>
      </c>
      <c r="C37" s="25">
        <v>234.3</v>
      </c>
      <c r="D37" s="25">
        <f t="shared" si="0"/>
        <v>215.556</v>
      </c>
      <c r="E37" s="26" t="s">
        <v>37</v>
      </c>
    </row>
    <row r="38" spans="1:5" ht="34.5" customHeight="1">
      <c r="A38" s="23" t="s">
        <v>80</v>
      </c>
      <c r="B38" s="24" t="s">
        <v>11</v>
      </c>
      <c r="C38" s="25">
        <v>146</v>
      </c>
      <c r="D38" s="25">
        <f t="shared" si="0"/>
        <v>134.32</v>
      </c>
      <c r="E38" s="26" t="s">
        <v>5</v>
      </c>
    </row>
    <row r="39" spans="1:5" ht="34.5" customHeight="1">
      <c r="A39" s="23" t="s">
        <v>81</v>
      </c>
      <c r="B39" s="24" t="s">
        <v>11</v>
      </c>
      <c r="C39" s="25">
        <v>259.9</v>
      </c>
      <c r="D39" s="25">
        <f t="shared" si="0"/>
        <v>239.10799999999998</v>
      </c>
      <c r="E39" s="26" t="s">
        <v>4</v>
      </c>
    </row>
    <row r="40" spans="1:5" ht="34.5" customHeight="1">
      <c r="A40" s="23" t="s">
        <v>82</v>
      </c>
      <c r="B40" s="24" t="s">
        <v>11</v>
      </c>
      <c r="C40" s="25">
        <v>259.9</v>
      </c>
      <c r="D40" s="25">
        <f t="shared" si="0"/>
        <v>239.10799999999998</v>
      </c>
      <c r="E40" s="26" t="s">
        <v>37</v>
      </c>
    </row>
    <row r="41" spans="1:5" ht="34.5" customHeight="1">
      <c r="A41" s="23" t="s">
        <v>163</v>
      </c>
      <c r="B41" s="24" t="s">
        <v>11</v>
      </c>
      <c r="C41" s="25">
        <v>240.7</v>
      </c>
      <c r="D41" s="25">
        <f t="shared" si="0"/>
        <v>221.444</v>
      </c>
      <c r="E41" s="26" t="s">
        <v>4</v>
      </c>
    </row>
    <row r="42" spans="1:6" s="32" customFormat="1" ht="34.5" customHeight="1">
      <c r="A42" s="23" t="s">
        <v>205</v>
      </c>
      <c r="B42" s="24" t="s">
        <v>11</v>
      </c>
      <c r="C42" s="29">
        <v>253.2</v>
      </c>
      <c r="D42" s="29">
        <f t="shared" si="0"/>
        <v>232.944</v>
      </c>
      <c r="E42" s="26" t="s">
        <v>38</v>
      </c>
      <c r="F42" s="3"/>
    </row>
    <row r="43" spans="1:6" s="32" customFormat="1" ht="34.5" customHeight="1">
      <c r="A43" s="23" t="s">
        <v>254</v>
      </c>
      <c r="B43" s="24" t="s">
        <v>11</v>
      </c>
      <c r="C43" s="29">
        <v>253.2</v>
      </c>
      <c r="D43" s="29">
        <f t="shared" si="0"/>
        <v>232.944</v>
      </c>
      <c r="E43" s="26" t="s">
        <v>255</v>
      </c>
      <c r="F43" s="3"/>
    </row>
    <row r="44" spans="1:6" s="32" customFormat="1" ht="34.5" customHeight="1">
      <c r="A44" s="23" t="s">
        <v>83</v>
      </c>
      <c r="B44" s="24" t="s">
        <v>11</v>
      </c>
      <c r="C44" s="29">
        <v>214.8</v>
      </c>
      <c r="D44" s="29">
        <f t="shared" si="0"/>
        <v>197.616</v>
      </c>
      <c r="E44" s="26" t="s">
        <v>37</v>
      </c>
      <c r="F44" s="3"/>
    </row>
    <row r="45" spans="1:6" s="32" customFormat="1" ht="34.5" customHeight="1">
      <c r="A45" s="23" t="s">
        <v>252</v>
      </c>
      <c r="B45" s="24" t="s">
        <v>11</v>
      </c>
      <c r="C45" s="25">
        <v>262.4</v>
      </c>
      <c r="D45" s="25">
        <f t="shared" si="0"/>
        <v>241.408</v>
      </c>
      <c r="E45" s="26" t="s">
        <v>37</v>
      </c>
      <c r="F45" s="3"/>
    </row>
    <row r="46" spans="1:6" s="32" customFormat="1" ht="34.5" customHeight="1">
      <c r="A46" s="23" t="s">
        <v>84</v>
      </c>
      <c r="B46" s="24" t="s">
        <v>11</v>
      </c>
      <c r="C46" s="25">
        <v>221.5</v>
      </c>
      <c r="D46" s="25">
        <f t="shared" si="0"/>
        <v>203.78</v>
      </c>
      <c r="E46" s="26" t="s">
        <v>37</v>
      </c>
      <c r="F46" s="3"/>
    </row>
    <row r="47" spans="1:6" s="32" customFormat="1" ht="34.5" customHeight="1">
      <c r="A47" s="23" t="s">
        <v>85</v>
      </c>
      <c r="B47" s="24" t="s">
        <v>11</v>
      </c>
      <c r="C47" s="25">
        <v>194.6</v>
      </c>
      <c r="D47" s="25">
        <f t="shared" si="0"/>
        <v>179.03199999999998</v>
      </c>
      <c r="E47" s="26" t="s">
        <v>37</v>
      </c>
      <c r="F47" s="3"/>
    </row>
    <row r="48" spans="1:6" s="32" customFormat="1" ht="34.5" customHeight="1">
      <c r="A48" s="23" t="s">
        <v>86</v>
      </c>
      <c r="B48" s="24" t="s">
        <v>11</v>
      </c>
      <c r="C48" s="25">
        <v>194.6</v>
      </c>
      <c r="D48" s="25">
        <f t="shared" si="0"/>
        <v>179.03199999999998</v>
      </c>
      <c r="E48" s="26" t="s">
        <v>37</v>
      </c>
      <c r="F48" s="3"/>
    </row>
    <row r="49" spans="1:6" s="32" customFormat="1" ht="34.5" customHeight="1">
      <c r="A49" s="23" t="s">
        <v>202</v>
      </c>
      <c r="B49" s="24" t="s">
        <v>11</v>
      </c>
      <c r="C49" s="25">
        <v>272.7</v>
      </c>
      <c r="D49" s="25">
        <f t="shared" si="0"/>
        <v>250.884</v>
      </c>
      <c r="E49" s="26" t="s">
        <v>4</v>
      </c>
      <c r="F49" s="3"/>
    </row>
    <row r="50" spans="1:6" s="32" customFormat="1" ht="36" customHeight="1">
      <c r="A50" s="23" t="s">
        <v>87</v>
      </c>
      <c r="B50" s="24" t="s">
        <v>11</v>
      </c>
      <c r="C50" s="25">
        <v>261.2</v>
      </c>
      <c r="D50" s="25">
        <f t="shared" si="0"/>
        <v>240.30399999999997</v>
      </c>
      <c r="E50" s="26" t="s">
        <v>37</v>
      </c>
      <c r="F50" s="3"/>
    </row>
    <row r="51" spans="1:6" s="32" customFormat="1" ht="34.5" customHeight="1">
      <c r="A51" s="23" t="s">
        <v>88</v>
      </c>
      <c r="B51" s="24" t="s">
        <v>11</v>
      </c>
      <c r="C51" s="25">
        <v>158.8</v>
      </c>
      <c r="D51" s="25">
        <f t="shared" si="0"/>
        <v>146.096</v>
      </c>
      <c r="E51" s="26" t="s">
        <v>5</v>
      </c>
      <c r="F51" s="2"/>
    </row>
    <row r="52" spans="1:6" s="32" customFormat="1" ht="34.5" customHeight="1">
      <c r="A52" s="23" t="s">
        <v>267</v>
      </c>
      <c r="B52" s="24" t="s">
        <v>11</v>
      </c>
      <c r="C52" s="29">
        <v>189.2</v>
      </c>
      <c r="D52" s="29">
        <f t="shared" si="0"/>
        <v>174.064</v>
      </c>
      <c r="E52" s="26" t="s">
        <v>37</v>
      </c>
      <c r="F52" s="2"/>
    </row>
    <row r="53" spans="1:6" s="32" customFormat="1" ht="34.5" customHeight="1">
      <c r="A53" s="33" t="s">
        <v>240</v>
      </c>
      <c r="B53" s="24" t="s">
        <v>25</v>
      </c>
      <c r="C53" s="25">
        <v>156.2</v>
      </c>
      <c r="D53" s="25">
        <f t="shared" si="0"/>
        <v>143.70399999999998</v>
      </c>
      <c r="E53" s="26" t="s">
        <v>37</v>
      </c>
      <c r="F53" s="2"/>
    </row>
    <row r="54" spans="1:6" s="32" customFormat="1" ht="34.5" customHeight="1">
      <c r="A54" s="33" t="s">
        <v>241</v>
      </c>
      <c r="B54" s="24" t="s">
        <v>25</v>
      </c>
      <c r="C54" s="25">
        <v>186.9</v>
      </c>
      <c r="D54" s="25">
        <f t="shared" si="0"/>
        <v>171.948</v>
      </c>
      <c r="E54" s="26" t="s">
        <v>37</v>
      </c>
      <c r="F54" s="2"/>
    </row>
    <row r="55" spans="1:6" s="32" customFormat="1" ht="34.5" customHeight="1">
      <c r="A55" s="33" t="s">
        <v>242</v>
      </c>
      <c r="B55" s="24" t="s">
        <v>25</v>
      </c>
      <c r="C55" s="25">
        <v>70.4</v>
      </c>
      <c r="D55" s="25">
        <f t="shared" si="0"/>
        <v>64.768</v>
      </c>
      <c r="E55" s="26" t="s">
        <v>5</v>
      </c>
      <c r="F55" s="2"/>
    </row>
    <row r="56" spans="1:6" s="32" customFormat="1" ht="34.5" customHeight="1">
      <c r="A56" s="33" t="s">
        <v>243</v>
      </c>
      <c r="B56" s="24" t="s">
        <v>25</v>
      </c>
      <c r="C56" s="25">
        <v>179.2</v>
      </c>
      <c r="D56" s="25">
        <f t="shared" si="0"/>
        <v>164.86399999999998</v>
      </c>
      <c r="E56" s="26" t="s">
        <v>37</v>
      </c>
      <c r="F56" s="2"/>
    </row>
    <row r="57" spans="1:6" s="32" customFormat="1" ht="34.5" customHeight="1">
      <c r="A57" s="33" t="s">
        <v>244</v>
      </c>
      <c r="B57" s="24" t="s">
        <v>25</v>
      </c>
      <c r="C57" s="34">
        <v>192</v>
      </c>
      <c r="D57" s="34">
        <f t="shared" si="0"/>
        <v>176.64</v>
      </c>
      <c r="E57" s="26" t="s">
        <v>37</v>
      </c>
      <c r="F57" s="2"/>
    </row>
    <row r="58" spans="1:6" s="32" customFormat="1" ht="34.5" customHeight="1">
      <c r="A58" s="33" t="s">
        <v>245</v>
      </c>
      <c r="B58" s="24" t="s">
        <v>25</v>
      </c>
      <c r="C58" s="25">
        <v>83.2</v>
      </c>
      <c r="D58" s="25">
        <f t="shared" si="0"/>
        <v>76.544</v>
      </c>
      <c r="E58" s="26" t="s">
        <v>5</v>
      </c>
      <c r="F58" s="2"/>
    </row>
    <row r="59" spans="1:6" s="32" customFormat="1" ht="34.5" customHeight="1">
      <c r="A59" s="33" t="s">
        <v>89</v>
      </c>
      <c r="B59" s="24" t="s">
        <v>25</v>
      </c>
      <c r="C59" s="25">
        <v>142.1</v>
      </c>
      <c r="D59" s="25">
        <f t="shared" si="0"/>
        <v>130.732</v>
      </c>
      <c r="E59" s="26" t="s">
        <v>37</v>
      </c>
      <c r="F59" s="2"/>
    </row>
    <row r="60" spans="1:6" s="32" customFormat="1" ht="34.5" customHeight="1">
      <c r="A60" s="33" t="s">
        <v>90</v>
      </c>
      <c r="B60" s="24" t="s">
        <v>25</v>
      </c>
      <c r="C60" s="25">
        <v>73</v>
      </c>
      <c r="D60" s="25">
        <f t="shared" si="0"/>
        <v>67.16</v>
      </c>
      <c r="E60" s="26" t="s">
        <v>5</v>
      </c>
      <c r="F60" s="2"/>
    </row>
    <row r="61" spans="1:6" s="32" customFormat="1" ht="34.5" customHeight="1">
      <c r="A61" s="33" t="s">
        <v>91</v>
      </c>
      <c r="B61" s="24" t="s">
        <v>25</v>
      </c>
      <c r="C61" s="25">
        <v>137</v>
      </c>
      <c r="D61" s="25">
        <f t="shared" si="0"/>
        <v>126.03999999999999</v>
      </c>
      <c r="E61" s="26" t="s">
        <v>37</v>
      </c>
      <c r="F61" s="2"/>
    </row>
    <row r="62" spans="1:6" s="32" customFormat="1" ht="34.5" customHeight="1">
      <c r="A62" s="33" t="s">
        <v>178</v>
      </c>
      <c r="B62" s="24" t="s">
        <v>25</v>
      </c>
      <c r="C62" s="25">
        <v>88.4</v>
      </c>
      <c r="D62" s="25">
        <f t="shared" si="0"/>
        <v>81.328</v>
      </c>
      <c r="E62" s="26" t="s">
        <v>37</v>
      </c>
      <c r="F62" s="2"/>
    </row>
    <row r="63" spans="1:6" s="32" customFormat="1" ht="34.5" customHeight="1">
      <c r="A63" s="33" t="s">
        <v>179</v>
      </c>
      <c r="B63" s="24" t="s">
        <v>25</v>
      </c>
      <c r="C63" s="25">
        <v>89.6</v>
      </c>
      <c r="D63" s="25">
        <f t="shared" si="0"/>
        <v>82.43199999999999</v>
      </c>
      <c r="E63" s="26" t="s">
        <v>37</v>
      </c>
      <c r="F63" s="2"/>
    </row>
    <row r="64" spans="1:6" s="32" customFormat="1" ht="34.5" customHeight="1">
      <c r="A64" s="33" t="s">
        <v>92</v>
      </c>
      <c r="B64" s="24" t="s">
        <v>25</v>
      </c>
      <c r="C64" s="25">
        <v>142.1</v>
      </c>
      <c r="D64" s="25">
        <f t="shared" si="0"/>
        <v>130.732</v>
      </c>
      <c r="E64" s="26" t="s">
        <v>37</v>
      </c>
      <c r="F64" s="2"/>
    </row>
    <row r="65" spans="1:6" s="32" customFormat="1" ht="34.5" customHeight="1" thickBot="1">
      <c r="A65" s="35" t="s">
        <v>93</v>
      </c>
      <c r="B65" s="36" t="s">
        <v>25</v>
      </c>
      <c r="C65" s="37">
        <v>125.5</v>
      </c>
      <c r="D65" s="37">
        <f t="shared" si="0"/>
        <v>115.46</v>
      </c>
      <c r="E65" s="38" t="s">
        <v>37</v>
      </c>
      <c r="F65" s="2"/>
    </row>
    <row r="66" spans="1:6" s="32" customFormat="1" ht="34.5" customHeight="1" thickBot="1">
      <c r="A66" s="114" t="s">
        <v>28</v>
      </c>
      <c r="B66" s="115"/>
      <c r="C66" s="116"/>
      <c r="D66" s="116"/>
      <c r="E66" s="117"/>
      <c r="F66" s="2"/>
    </row>
    <row r="67" spans="1:6" s="32" customFormat="1" ht="34.5" customHeight="1">
      <c r="A67" s="19" t="s">
        <v>94</v>
      </c>
      <c r="B67" s="20" t="s">
        <v>11</v>
      </c>
      <c r="C67" s="21">
        <v>175.2</v>
      </c>
      <c r="D67" s="21">
        <f aca="true" t="shared" si="1" ref="D67:D73">C67-(C67*0.08)</f>
        <v>161.184</v>
      </c>
      <c r="E67" s="22" t="s">
        <v>10</v>
      </c>
      <c r="F67" s="2"/>
    </row>
    <row r="68" spans="1:6" s="32" customFormat="1" ht="34.5" customHeight="1">
      <c r="A68" s="23" t="s">
        <v>258</v>
      </c>
      <c r="B68" s="24" t="s">
        <v>11</v>
      </c>
      <c r="C68" s="25">
        <v>143.2</v>
      </c>
      <c r="D68" s="25">
        <f t="shared" si="1"/>
        <v>131.744</v>
      </c>
      <c r="E68" s="26" t="s">
        <v>219</v>
      </c>
      <c r="F68" s="2"/>
    </row>
    <row r="69" spans="1:6" s="32" customFormat="1" ht="34.5" customHeight="1">
      <c r="A69" s="23" t="s">
        <v>95</v>
      </c>
      <c r="B69" s="24" t="s">
        <v>11</v>
      </c>
      <c r="C69" s="25">
        <v>135.5</v>
      </c>
      <c r="D69" s="25">
        <f t="shared" si="1"/>
        <v>124.66</v>
      </c>
      <c r="E69" s="26" t="s">
        <v>4</v>
      </c>
      <c r="F69" s="2"/>
    </row>
    <row r="70" spans="1:6" s="32" customFormat="1" ht="34.5" customHeight="1">
      <c r="A70" s="23" t="s">
        <v>229</v>
      </c>
      <c r="B70" s="24" t="s">
        <v>11</v>
      </c>
      <c r="C70" s="25">
        <v>194.4</v>
      </c>
      <c r="D70" s="25">
        <f t="shared" si="1"/>
        <v>178.848</v>
      </c>
      <c r="E70" s="39" t="s">
        <v>37</v>
      </c>
      <c r="F70" s="3"/>
    </row>
    <row r="71" spans="1:6" s="32" customFormat="1" ht="34.5" customHeight="1">
      <c r="A71" s="23" t="s">
        <v>96</v>
      </c>
      <c r="B71" s="24" t="s">
        <v>11</v>
      </c>
      <c r="C71" s="25">
        <v>199.5</v>
      </c>
      <c r="D71" s="25">
        <f t="shared" si="1"/>
        <v>183.54</v>
      </c>
      <c r="E71" s="39" t="s">
        <v>37</v>
      </c>
      <c r="F71" s="3"/>
    </row>
    <row r="72" spans="1:6" s="32" customFormat="1" ht="34.5" customHeight="1">
      <c r="A72" s="27" t="s">
        <v>97</v>
      </c>
      <c r="B72" s="24" t="s">
        <v>11</v>
      </c>
      <c r="C72" s="25">
        <v>138</v>
      </c>
      <c r="D72" s="25">
        <f t="shared" si="1"/>
        <v>126.96</v>
      </c>
      <c r="E72" s="26" t="s">
        <v>5</v>
      </c>
      <c r="F72" s="2"/>
    </row>
    <row r="73" spans="1:6" s="32" customFormat="1" ht="34.5" customHeight="1" thickBot="1">
      <c r="A73" s="40" t="s">
        <v>98</v>
      </c>
      <c r="B73" s="36" t="s">
        <v>11</v>
      </c>
      <c r="C73" s="37">
        <v>135.5</v>
      </c>
      <c r="D73" s="37">
        <f t="shared" si="1"/>
        <v>124.66</v>
      </c>
      <c r="E73" s="38" t="s">
        <v>5</v>
      </c>
      <c r="F73" s="2"/>
    </row>
    <row r="74" spans="1:6" s="32" customFormat="1" ht="34.5" customHeight="1" thickBot="1">
      <c r="A74" s="124" t="s">
        <v>17</v>
      </c>
      <c r="B74" s="125"/>
      <c r="C74" s="106"/>
      <c r="D74" s="106"/>
      <c r="E74" s="126"/>
      <c r="F74" s="2"/>
    </row>
    <row r="75" spans="1:6" s="32" customFormat="1" ht="34.5" customHeight="1">
      <c r="A75" s="19" t="s">
        <v>99</v>
      </c>
      <c r="B75" s="20" t="s">
        <v>11</v>
      </c>
      <c r="C75" s="21">
        <v>336.4</v>
      </c>
      <c r="D75" s="21">
        <f aca="true" t="shared" si="2" ref="D75:D92">C75-(C75*0.08)</f>
        <v>309.488</v>
      </c>
      <c r="E75" s="22" t="s">
        <v>3</v>
      </c>
      <c r="F75" s="2"/>
    </row>
    <row r="76" spans="1:6" s="32" customFormat="1" ht="34.5" customHeight="1">
      <c r="A76" s="23" t="s">
        <v>189</v>
      </c>
      <c r="B76" s="24" t="s">
        <v>11</v>
      </c>
      <c r="C76" s="25">
        <v>442.7</v>
      </c>
      <c r="D76" s="25">
        <f t="shared" si="2"/>
        <v>407.284</v>
      </c>
      <c r="E76" s="26" t="s">
        <v>20</v>
      </c>
      <c r="F76" s="2"/>
    </row>
    <row r="77" spans="1:6" s="32" customFormat="1" ht="34.5" customHeight="1">
      <c r="A77" s="23" t="s">
        <v>190</v>
      </c>
      <c r="B77" s="24" t="s">
        <v>11</v>
      </c>
      <c r="C77" s="25">
        <v>442.7</v>
      </c>
      <c r="D77" s="25">
        <f t="shared" si="2"/>
        <v>407.284</v>
      </c>
      <c r="E77" s="26" t="s">
        <v>3</v>
      </c>
      <c r="F77" s="2"/>
    </row>
    <row r="78" spans="1:6" s="32" customFormat="1" ht="34.5" customHeight="1">
      <c r="A78" s="23" t="s">
        <v>196</v>
      </c>
      <c r="B78" s="24" t="s">
        <v>11</v>
      </c>
      <c r="C78" s="25">
        <v>168.8</v>
      </c>
      <c r="D78" s="25">
        <f t="shared" si="2"/>
        <v>155.29600000000002</v>
      </c>
      <c r="E78" s="26" t="s">
        <v>3</v>
      </c>
      <c r="F78" s="2"/>
    </row>
    <row r="79" spans="1:6" s="32" customFormat="1" ht="34.5" customHeight="1">
      <c r="A79" s="23" t="s">
        <v>100</v>
      </c>
      <c r="B79" s="24" t="s">
        <v>11</v>
      </c>
      <c r="C79" s="29">
        <v>360.8</v>
      </c>
      <c r="D79" s="29">
        <f t="shared" si="2"/>
        <v>331.93600000000004</v>
      </c>
      <c r="E79" s="26" t="s">
        <v>3</v>
      </c>
      <c r="F79" s="2"/>
    </row>
    <row r="80" spans="1:6" s="32" customFormat="1" ht="34.5" customHeight="1">
      <c r="A80" s="23" t="s">
        <v>101</v>
      </c>
      <c r="B80" s="24" t="s">
        <v>11</v>
      </c>
      <c r="C80" s="25">
        <v>383.8</v>
      </c>
      <c r="D80" s="25">
        <f t="shared" si="2"/>
        <v>353.096</v>
      </c>
      <c r="E80" s="26" t="s">
        <v>3</v>
      </c>
      <c r="F80" s="2"/>
    </row>
    <row r="81" spans="1:6" s="32" customFormat="1" ht="34.5" customHeight="1">
      <c r="A81" s="23" t="s">
        <v>102</v>
      </c>
      <c r="B81" s="24" t="s">
        <v>11</v>
      </c>
      <c r="C81" s="25">
        <v>383.8</v>
      </c>
      <c r="D81" s="25">
        <f t="shared" si="2"/>
        <v>353.096</v>
      </c>
      <c r="E81" s="26" t="s">
        <v>3</v>
      </c>
      <c r="F81" s="2"/>
    </row>
    <row r="82" spans="1:6" s="32" customFormat="1" ht="34.5" customHeight="1">
      <c r="A82" s="23" t="s">
        <v>230</v>
      </c>
      <c r="B82" s="24" t="s">
        <v>11</v>
      </c>
      <c r="C82" s="25">
        <v>381.2</v>
      </c>
      <c r="D82" s="25">
        <f t="shared" si="2"/>
        <v>350.704</v>
      </c>
      <c r="E82" s="26" t="s">
        <v>3</v>
      </c>
      <c r="F82" s="2"/>
    </row>
    <row r="83" spans="1:6" s="32" customFormat="1" ht="34.5" customHeight="1">
      <c r="A83" s="23" t="s">
        <v>103</v>
      </c>
      <c r="B83" s="24" t="s">
        <v>11</v>
      </c>
      <c r="C83" s="25">
        <v>335.2</v>
      </c>
      <c r="D83" s="25">
        <f t="shared" si="2"/>
        <v>308.384</v>
      </c>
      <c r="E83" s="26" t="s">
        <v>3</v>
      </c>
      <c r="F83" s="2"/>
    </row>
    <row r="84" spans="1:6" s="32" customFormat="1" ht="34.5" customHeight="1">
      <c r="A84" s="23" t="s">
        <v>104</v>
      </c>
      <c r="B84" s="24" t="s">
        <v>11</v>
      </c>
      <c r="C84" s="25">
        <v>205.9</v>
      </c>
      <c r="D84" s="25">
        <f t="shared" si="2"/>
        <v>189.428</v>
      </c>
      <c r="E84" s="26" t="s">
        <v>3</v>
      </c>
      <c r="F84" s="2"/>
    </row>
    <row r="85" spans="1:6" s="32" customFormat="1" ht="34.5" customHeight="1">
      <c r="A85" s="23" t="s">
        <v>105</v>
      </c>
      <c r="B85" s="24" t="s">
        <v>11</v>
      </c>
      <c r="C85" s="25">
        <v>330</v>
      </c>
      <c r="D85" s="25">
        <f t="shared" si="2"/>
        <v>303.6</v>
      </c>
      <c r="E85" s="26" t="s">
        <v>3</v>
      </c>
      <c r="F85" s="2"/>
    </row>
    <row r="86" spans="1:6" s="32" customFormat="1" ht="34.5" customHeight="1">
      <c r="A86" s="33" t="s">
        <v>106</v>
      </c>
      <c r="B86" s="24" t="s">
        <v>11</v>
      </c>
      <c r="C86" s="25">
        <v>327.5</v>
      </c>
      <c r="D86" s="25">
        <f t="shared" si="2"/>
        <v>301.3</v>
      </c>
      <c r="E86" s="26" t="s">
        <v>3</v>
      </c>
      <c r="F86" s="2"/>
    </row>
    <row r="87" spans="1:6" s="32" customFormat="1" ht="34.5" customHeight="1">
      <c r="A87" s="33" t="s">
        <v>181</v>
      </c>
      <c r="B87" s="24" t="s">
        <v>11</v>
      </c>
      <c r="C87" s="25">
        <v>213.6</v>
      </c>
      <c r="D87" s="25">
        <f t="shared" si="2"/>
        <v>196.512</v>
      </c>
      <c r="E87" s="26" t="s">
        <v>3</v>
      </c>
      <c r="F87" s="2"/>
    </row>
    <row r="88" spans="1:6" s="32" customFormat="1" ht="34.5" customHeight="1" hidden="1">
      <c r="A88" s="33" t="s">
        <v>182</v>
      </c>
      <c r="B88" s="24" t="s">
        <v>11</v>
      </c>
      <c r="C88" s="25"/>
      <c r="D88" s="25">
        <f t="shared" si="2"/>
        <v>0</v>
      </c>
      <c r="E88" s="26" t="s">
        <v>3</v>
      </c>
      <c r="F88" s="2"/>
    </row>
    <row r="89" spans="1:6" s="32" customFormat="1" ht="34.5" customHeight="1">
      <c r="A89" s="23" t="s">
        <v>107</v>
      </c>
      <c r="B89" s="24" t="s">
        <v>11</v>
      </c>
      <c r="C89" s="25">
        <v>176.4</v>
      </c>
      <c r="D89" s="25">
        <f t="shared" si="2"/>
        <v>162.288</v>
      </c>
      <c r="E89" s="26" t="s">
        <v>3</v>
      </c>
      <c r="F89" s="2"/>
    </row>
    <row r="90" spans="1:6" s="32" customFormat="1" ht="34.5" customHeight="1" hidden="1">
      <c r="A90" s="23" t="s">
        <v>108</v>
      </c>
      <c r="B90" s="24" t="s">
        <v>11</v>
      </c>
      <c r="C90" s="25"/>
      <c r="D90" s="25">
        <f t="shared" si="2"/>
        <v>0</v>
      </c>
      <c r="E90" s="26" t="s">
        <v>3</v>
      </c>
      <c r="F90" s="2" t="e">
        <f>#REF!*266</f>
        <v>#REF!</v>
      </c>
    </row>
    <row r="91" spans="1:6" s="32" customFormat="1" ht="34.5" customHeight="1">
      <c r="A91" s="23" t="s">
        <v>109</v>
      </c>
      <c r="B91" s="24" t="s">
        <v>11</v>
      </c>
      <c r="C91" s="25">
        <v>250.7</v>
      </c>
      <c r="D91" s="25">
        <f t="shared" si="2"/>
        <v>230.64399999999998</v>
      </c>
      <c r="E91" s="26" t="s">
        <v>3</v>
      </c>
      <c r="F91" s="2"/>
    </row>
    <row r="92" spans="1:6" s="32" customFormat="1" ht="34.5" customHeight="1" thickBot="1">
      <c r="A92" s="41" t="s">
        <v>110</v>
      </c>
      <c r="B92" s="36" t="s">
        <v>11</v>
      </c>
      <c r="C92" s="37">
        <v>275</v>
      </c>
      <c r="D92" s="37">
        <f t="shared" si="2"/>
        <v>253</v>
      </c>
      <c r="E92" s="38" t="s">
        <v>3</v>
      </c>
      <c r="F92" s="2"/>
    </row>
    <row r="93" spans="1:6" s="32" customFormat="1" ht="34.5" customHeight="1" thickBot="1">
      <c r="A93" s="127" t="s">
        <v>15</v>
      </c>
      <c r="B93" s="128"/>
      <c r="C93" s="129"/>
      <c r="D93" s="129"/>
      <c r="E93" s="130"/>
      <c r="F93" s="2"/>
    </row>
    <row r="94" spans="1:6" s="32" customFormat="1" ht="34.5" customHeight="1">
      <c r="A94" s="19" t="s">
        <v>128</v>
      </c>
      <c r="B94" s="20" t="s">
        <v>11</v>
      </c>
      <c r="C94" s="21">
        <v>274</v>
      </c>
      <c r="D94" s="21">
        <f aca="true" t="shared" si="3" ref="D94:D106">C94-(C94*0.08)</f>
        <v>252.07999999999998</v>
      </c>
      <c r="E94" s="22" t="s">
        <v>4</v>
      </c>
      <c r="F94" s="2"/>
    </row>
    <row r="95" spans="1:6" s="32" customFormat="1" ht="34.5" customHeight="1">
      <c r="A95" s="23" t="s">
        <v>129</v>
      </c>
      <c r="B95" s="24" t="s">
        <v>11</v>
      </c>
      <c r="C95" s="25">
        <v>284.2</v>
      </c>
      <c r="D95" s="25">
        <f t="shared" si="3"/>
        <v>261.464</v>
      </c>
      <c r="E95" s="26" t="s">
        <v>4</v>
      </c>
      <c r="F95" s="2"/>
    </row>
    <row r="96" spans="1:6" s="32" customFormat="1" ht="34.5" customHeight="1">
      <c r="A96" s="23" t="s">
        <v>130</v>
      </c>
      <c r="B96" s="24" t="s">
        <v>11</v>
      </c>
      <c r="C96" s="25">
        <v>274.7</v>
      </c>
      <c r="D96" s="25">
        <f t="shared" si="3"/>
        <v>252.724</v>
      </c>
      <c r="E96" s="26" t="s">
        <v>4</v>
      </c>
      <c r="F96" s="2"/>
    </row>
    <row r="97" spans="1:6" s="32" customFormat="1" ht="34.5" customHeight="1">
      <c r="A97" s="23" t="s">
        <v>131</v>
      </c>
      <c r="B97" s="24" t="s">
        <v>11</v>
      </c>
      <c r="C97" s="25">
        <v>266.3</v>
      </c>
      <c r="D97" s="25">
        <f t="shared" si="3"/>
        <v>244.996</v>
      </c>
      <c r="E97" s="26" t="s">
        <v>5</v>
      </c>
      <c r="F97" s="2"/>
    </row>
    <row r="98" spans="1:6" s="32" customFormat="1" ht="34.5" customHeight="1">
      <c r="A98" s="23" t="s">
        <v>132</v>
      </c>
      <c r="B98" s="24" t="s">
        <v>11</v>
      </c>
      <c r="C98" s="25">
        <v>277.8</v>
      </c>
      <c r="D98" s="25">
        <f t="shared" si="3"/>
        <v>255.57600000000002</v>
      </c>
      <c r="E98" s="26" t="s">
        <v>4</v>
      </c>
      <c r="F98" s="2"/>
    </row>
    <row r="99" spans="1:6" s="32" customFormat="1" ht="34.5" customHeight="1">
      <c r="A99" s="23" t="s">
        <v>164</v>
      </c>
      <c r="B99" s="24" t="s">
        <v>11</v>
      </c>
      <c r="C99" s="25">
        <v>208.7</v>
      </c>
      <c r="D99" s="25">
        <f t="shared" si="3"/>
        <v>192.004</v>
      </c>
      <c r="E99" s="26" t="s">
        <v>4</v>
      </c>
      <c r="F99" s="2"/>
    </row>
    <row r="100" spans="1:6" s="32" customFormat="1" ht="34.5" customHeight="1">
      <c r="A100" s="23" t="s">
        <v>133</v>
      </c>
      <c r="B100" s="24" t="s">
        <v>11</v>
      </c>
      <c r="C100" s="25">
        <v>217.6</v>
      </c>
      <c r="D100" s="25">
        <f t="shared" si="3"/>
        <v>200.192</v>
      </c>
      <c r="E100" s="26" t="s">
        <v>218</v>
      </c>
      <c r="F100" s="2"/>
    </row>
    <row r="101" spans="1:6" s="32" customFormat="1" ht="34.5" customHeight="1">
      <c r="A101" s="23" t="s">
        <v>220</v>
      </c>
      <c r="B101" s="24" t="s">
        <v>11</v>
      </c>
      <c r="C101" s="25">
        <v>227.9</v>
      </c>
      <c r="D101" s="25">
        <f t="shared" si="3"/>
        <v>209.668</v>
      </c>
      <c r="E101" s="26" t="s">
        <v>4</v>
      </c>
      <c r="F101" s="2"/>
    </row>
    <row r="102" spans="1:6" s="32" customFormat="1" ht="34.5" customHeight="1">
      <c r="A102" s="23" t="s">
        <v>60</v>
      </c>
      <c r="B102" s="24" t="s">
        <v>11</v>
      </c>
      <c r="C102" s="25">
        <v>139.6</v>
      </c>
      <c r="D102" s="25">
        <f t="shared" si="3"/>
        <v>128.432</v>
      </c>
      <c r="E102" s="26" t="s">
        <v>219</v>
      </c>
      <c r="F102" s="3"/>
    </row>
    <row r="103" spans="1:6" s="32" customFormat="1" ht="34.5" customHeight="1">
      <c r="A103" s="23" t="s">
        <v>257</v>
      </c>
      <c r="B103" s="24" t="s">
        <v>11</v>
      </c>
      <c r="C103" s="25">
        <v>102.4</v>
      </c>
      <c r="D103" s="25">
        <f t="shared" si="3"/>
        <v>94.208</v>
      </c>
      <c r="E103" s="26" t="s">
        <v>5</v>
      </c>
      <c r="F103" s="3"/>
    </row>
    <row r="104" spans="1:6" s="32" customFormat="1" ht="34.5" customHeight="1">
      <c r="A104" s="23" t="s">
        <v>165</v>
      </c>
      <c r="B104" s="24" t="s">
        <v>11</v>
      </c>
      <c r="C104" s="25">
        <v>185.6</v>
      </c>
      <c r="D104" s="25">
        <f t="shared" si="3"/>
        <v>170.752</v>
      </c>
      <c r="E104" s="26" t="s">
        <v>10</v>
      </c>
      <c r="F104" s="2"/>
    </row>
    <row r="105" spans="1:6" s="32" customFormat="1" ht="34.5" customHeight="1">
      <c r="A105" s="42" t="s">
        <v>239</v>
      </c>
      <c r="B105" s="24" t="s">
        <v>11</v>
      </c>
      <c r="C105" s="34">
        <v>89.6</v>
      </c>
      <c r="D105" s="34">
        <f t="shared" si="3"/>
        <v>82.43199999999999</v>
      </c>
      <c r="E105" s="43" t="s">
        <v>6</v>
      </c>
      <c r="F105" s="2"/>
    </row>
    <row r="106" spans="1:6" s="32" customFormat="1" ht="34.5" customHeight="1" thickBot="1">
      <c r="A106" s="41" t="s">
        <v>152</v>
      </c>
      <c r="B106" s="36" t="s">
        <v>11</v>
      </c>
      <c r="C106" s="37">
        <v>130.6</v>
      </c>
      <c r="D106" s="37">
        <f t="shared" si="3"/>
        <v>120.15199999999999</v>
      </c>
      <c r="E106" s="38" t="s">
        <v>153</v>
      </c>
      <c r="F106" s="2"/>
    </row>
    <row r="107" spans="1:6" s="32" customFormat="1" ht="34.5" customHeight="1" thickBot="1">
      <c r="A107" s="106" t="s">
        <v>18</v>
      </c>
      <c r="B107" s="107"/>
      <c r="C107" s="107"/>
      <c r="D107" s="107"/>
      <c r="E107" s="108"/>
      <c r="F107" s="2"/>
    </row>
    <row r="108" spans="1:6" s="32" customFormat="1" ht="34.5" customHeight="1">
      <c r="A108" s="44" t="s">
        <v>134</v>
      </c>
      <c r="B108" s="20" t="s">
        <v>11</v>
      </c>
      <c r="C108" s="21">
        <v>277.8</v>
      </c>
      <c r="D108" s="21">
        <f aca="true" t="shared" si="4" ref="D108:D127">C108-(C108*0.08)</f>
        <v>255.57600000000002</v>
      </c>
      <c r="E108" s="22" t="s">
        <v>4</v>
      </c>
      <c r="F108" s="2"/>
    </row>
    <row r="109" spans="1:7" s="32" customFormat="1" ht="34.5" customHeight="1">
      <c r="A109" s="30" t="s">
        <v>135</v>
      </c>
      <c r="B109" s="31" t="s">
        <v>11</v>
      </c>
      <c r="C109" s="25">
        <v>245.8</v>
      </c>
      <c r="D109" s="25">
        <f t="shared" si="4"/>
        <v>226.13600000000002</v>
      </c>
      <c r="E109" s="26" t="s">
        <v>4</v>
      </c>
      <c r="F109" s="3"/>
      <c r="G109" s="45"/>
    </row>
    <row r="110" spans="1:6" s="32" customFormat="1" ht="34.5" customHeight="1">
      <c r="A110" s="33" t="s">
        <v>208</v>
      </c>
      <c r="B110" s="24" t="s">
        <v>11</v>
      </c>
      <c r="C110" s="25">
        <v>88.4</v>
      </c>
      <c r="D110" s="25">
        <f t="shared" si="4"/>
        <v>81.328</v>
      </c>
      <c r="E110" s="26" t="s">
        <v>4</v>
      </c>
      <c r="F110" s="2"/>
    </row>
    <row r="111" spans="1:6" s="32" customFormat="1" ht="34.5" customHeight="1">
      <c r="A111" s="33" t="s">
        <v>166</v>
      </c>
      <c r="B111" s="24" t="s">
        <v>11</v>
      </c>
      <c r="C111" s="29">
        <v>259.6</v>
      </c>
      <c r="D111" s="29">
        <f t="shared" si="4"/>
        <v>238.83200000000002</v>
      </c>
      <c r="E111" s="26" t="s">
        <v>4</v>
      </c>
      <c r="F111" s="2"/>
    </row>
    <row r="112" spans="1:6" s="32" customFormat="1" ht="34.5" customHeight="1">
      <c r="A112" s="33" t="s">
        <v>167</v>
      </c>
      <c r="B112" s="24" t="s">
        <v>11</v>
      </c>
      <c r="C112" s="29">
        <v>253.2</v>
      </c>
      <c r="D112" s="29">
        <f t="shared" si="4"/>
        <v>232.944</v>
      </c>
      <c r="E112" s="26" t="s">
        <v>4</v>
      </c>
      <c r="F112" s="2"/>
    </row>
    <row r="113" spans="1:6" s="32" customFormat="1" ht="34.5" customHeight="1">
      <c r="A113" s="33" t="s">
        <v>232</v>
      </c>
      <c r="B113" s="24" t="s">
        <v>11</v>
      </c>
      <c r="C113" s="29">
        <v>253.2</v>
      </c>
      <c r="D113" s="29">
        <f t="shared" si="4"/>
        <v>232.944</v>
      </c>
      <c r="E113" s="26" t="s">
        <v>39</v>
      </c>
      <c r="F113" s="2"/>
    </row>
    <row r="114" spans="1:6" s="32" customFormat="1" ht="34.5" customHeight="1">
      <c r="A114" s="33" t="s">
        <v>233</v>
      </c>
      <c r="B114" s="24" t="s">
        <v>11</v>
      </c>
      <c r="C114" s="29">
        <v>266</v>
      </c>
      <c r="D114" s="29">
        <f t="shared" si="4"/>
        <v>244.72</v>
      </c>
      <c r="E114" s="26" t="s">
        <v>39</v>
      </c>
      <c r="F114" s="2"/>
    </row>
    <row r="115" spans="1:6" s="32" customFormat="1" ht="34.5" customHeight="1">
      <c r="A115" s="33" t="s">
        <v>234</v>
      </c>
      <c r="B115" s="24" t="s">
        <v>11</v>
      </c>
      <c r="C115" s="29">
        <v>259.6</v>
      </c>
      <c r="D115" s="29">
        <f t="shared" si="4"/>
        <v>238.83200000000002</v>
      </c>
      <c r="E115" s="26" t="s">
        <v>39</v>
      </c>
      <c r="F115" s="2"/>
    </row>
    <row r="116" spans="1:6" s="32" customFormat="1" ht="34.5" customHeight="1">
      <c r="A116" s="33" t="s">
        <v>136</v>
      </c>
      <c r="B116" s="24" t="s">
        <v>11</v>
      </c>
      <c r="C116" s="29">
        <v>240.4</v>
      </c>
      <c r="D116" s="29">
        <f t="shared" si="4"/>
        <v>221.168</v>
      </c>
      <c r="E116" s="26" t="s">
        <v>4</v>
      </c>
      <c r="F116" s="2"/>
    </row>
    <row r="117" spans="1:6" s="32" customFormat="1" ht="34.5" customHeight="1">
      <c r="A117" s="33" t="s">
        <v>168</v>
      </c>
      <c r="B117" s="24" t="s">
        <v>11</v>
      </c>
      <c r="C117" s="29">
        <v>246.8</v>
      </c>
      <c r="D117" s="29">
        <f t="shared" si="4"/>
        <v>227.056</v>
      </c>
      <c r="E117" s="26" t="s">
        <v>4</v>
      </c>
      <c r="F117" s="2"/>
    </row>
    <row r="118" spans="1:6" s="32" customFormat="1" ht="34.5" customHeight="1">
      <c r="A118" s="33" t="s">
        <v>203</v>
      </c>
      <c r="B118" s="24" t="s">
        <v>11</v>
      </c>
      <c r="C118" s="29">
        <v>227.6</v>
      </c>
      <c r="D118" s="29">
        <f t="shared" si="4"/>
        <v>209.392</v>
      </c>
      <c r="E118" s="26" t="s">
        <v>39</v>
      </c>
      <c r="F118" s="2"/>
    </row>
    <row r="119" spans="1:6" s="32" customFormat="1" ht="34.5" customHeight="1">
      <c r="A119" s="33" t="s">
        <v>137</v>
      </c>
      <c r="B119" s="24" t="s">
        <v>11</v>
      </c>
      <c r="C119" s="25">
        <v>268.8</v>
      </c>
      <c r="D119" s="25">
        <f t="shared" si="4"/>
        <v>247.29600000000002</v>
      </c>
      <c r="E119" s="26" t="s">
        <v>5</v>
      </c>
      <c r="F119" s="2"/>
    </row>
    <row r="120" spans="1:6" s="32" customFormat="1" ht="34.5" customHeight="1">
      <c r="A120" s="33" t="s">
        <v>138</v>
      </c>
      <c r="B120" s="24" t="s">
        <v>11</v>
      </c>
      <c r="C120" s="25">
        <v>302.1</v>
      </c>
      <c r="D120" s="25">
        <f t="shared" si="4"/>
        <v>277.932</v>
      </c>
      <c r="E120" s="26" t="s">
        <v>5</v>
      </c>
      <c r="F120" s="2"/>
    </row>
    <row r="121" spans="1:6" s="32" customFormat="1" ht="34.5" customHeight="1">
      <c r="A121" s="33" t="s">
        <v>169</v>
      </c>
      <c r="B121" s="24" t="s">
        <v>11</v>
      </c>
      <c r="C121" s="25">
        <v>282.9</v>
      </c>
      <c r="D121" s="25">
        <f t="shared" si="4"/>
        <v>260.268</v>
      </c>
      <c r="E121" s="26" t="s">
        <v>39</v>
      </c>
      <c r="F121" s="2"/>
    </row>
    <row r="122" spans="1:6" s="46" customFormat="1" ht="34.5" customHeight="1">
      <c r="A122" s="33" t="s">
        <v>139</v>
      </c>
      <c r="B122" s="24" t="s">
        <v>11</v>
      </c>
      <c r="C122" s="25">
        <v>262.4</v>
      </c>
      <c r="D122" s="25">
        <f t="shared" si="4"/>
        <v>241.408</v>
      </c>
      <c r="E122" s="26" t="s">
        <v>5</v>
      </c>
      <c r="F122" s="2"/>
    </row>
    <row r="123" spans="1:6" s="46" customFormat="1" ht="34.5" customHeight="1">
      <c r="A123" s="33" t="s">
        <v>140</v>
      </c>
      <c r="B123" s="24" t="s">
        <v>11</v>
      </c>
      <c r="C123" s="25">
        <v>291.9</v>
      </c>
      <c r="D123" s="25">
        <f t="shared" si="4"/>
        <v>268.548</v>
      </c>
      <c r="E123" s="26" t="s">
        <v>5</v>
      </c>
      <c r="F123" s="2"/>
    </row>
    <row r="124" spans="1:6" s="47" customFormat="1" ht="34.5" customHeight="1">
      <c r="A124" s="33" t="s">
        <v>170</v>
      </c>
      <c r="B124" s="24" t="s">
        <v>11</v>
      </c>
      <c r="C124" s="25">
        <v>157.5</v>
      </c>
      <c r="D124" s="25">
        <f t="shared" si="4"/>
        <v>144.9</v>
      </c>
      <c r="E124" s="26" t="s">
        <v>4</v>
      </c>
      <c r="F124" s="2"/>
    </row>
    <row r="125" spans="1:6" s="47" customFormat="1" ht="34.5" customHeight="1">
      <c r="A125" s="33" t="s">
        <v>171</v>
      </c>
      <c r="B125" s="24" t="s">
        <v>11</v>
      </c>
      <c r="C125" s="25">
        <v>130.6</v>
      </c>
      <c r="D125" s="25">
        <f t="shared" si="4"/>
        <v>120.15199999999999</v>
      </c>
      <c r="E125" s="26" t="s">
        <v>54</v>
      </c>
      <c r="F125" s="2"/>
    </row>
    <row r="126" spans="1:6" s="47" customFormat="1" ht="34.5" customHeight="1">
      <c r="A126" s="33" t="s">
        <v>141</v>
      </c>
      <c r="B126" s="24" t="s">
        <v>11</v>
      </c>
      <c r="C126" s="25">
        <v>181.8</v>
      </c>
      <c r="D126" s="25">
        <f t="shared" si="4"/>
        <v>167.256</v>
      </c>
      <c r="E126" s="26" t="s">
        <v>39</v>
      </c>
      <c r="F126" s="2"/>
    </row>
    <row r="127" spans="1:6" s="47" customFormat="1" ht="34.5" customHeight="1" thickBot="1">
      <c r="A127" s="35" t="s">
        <v>213</v>
      </c>
      <c r="B127" s="36" t="s">
        <v>11</v>
      </c>
      <c r="C127" s="37">
        <v>140.8</v>
      </c>
      <c r="D127" s="37">
        <f t="shared" si="4"/>
        <v>129.536</v>
      </c>
      <c r="E127" s="38" t="s">
        <v>5</v>
      </c>
      <c r="F127" s="2"/>
    </row>
    <row r="128" spans="1:6" s="47" customFormat="1" ht="34.5" customHeight="1" thickBot="1">
      <c r="A128" s="109" t="s">
        <v>64</v>
      </c>
      <c r="B128" s="107"/>
      <c r="C128" s="107"/>
      <c r="D128" s="107"/>
      <c r="E128" s="110"/>
      <c r="F128" s="2"/>
    </row>
    <row r="129" spans="1:6" s="47" customFormat="1" ht="34.5" customHeight="1">
      <c r="A129" s="48" t="s">
        <v>142</v>
      </c>
      <c r="B129" s="49" t="s">
        <v>11</v>
      </c>
      <c r="C129" s="50">
        <v>254.5</v>
      </c>
      <c r="D129" s="50">
        <f>C129-(C129*0.08)</f>
        <v>234.14</v>
      </c>
      <c r="E129" s="51" t="s">
        <v>37</v>
      </c>
      <c r="F129" s="2"/>
    </row>
    <row r="130" spans="1:6" s="47" customFormat="1" ht="34.5" customHeight="1">
      <c r="A130" s="52" t="s">
        <v>143</v>
      </c>
      <c r="B130" s="53" t="s">
        <v>11</v>
      </c>
      <c r="C130" s="54">
        <v>250.7</v>
      </c>
      <c r="D130" s="54">
        <f>C130-(C130*0.08)</f>
        <v>230.64399999999998</v>
      </c>
      <c r="E130" s="55" t="s">
        <v>37</v>
      </c>
      <c r="F130" s="2"/>
    </row>
    <row r="131" spans="1:6" s="47" customFormat="1" ht="34.5" customHeight="1" thickBot="1">
      <c r="A131" s="56" t="s">
        <v>144</v>
      </c>
      <c r="B131" s="57" t="s">
        <v>11</v>
      </c>
      <c r="C131" s="58">
        <v>248.1</v>
      </c>
      <c r="D131" s="58">
        <f>C131-(C131*0.08)</f>
        <v>228.252</v>
      </c>
      <c r="E131" s="59" t="s">
        <v>37</v>
      </c>
      <c r="F131" s="2"/>
    </row>
    <row r="132" spans="1:6" s="47" customFormat="1" ht="34.5" customHeight="1">
      <c r="A132" s="134" t="s">
        <v>26</v>
      </c>
      <c r="B132" s="135"/>
      <c r="C132" s="135"/>
      <c r="D132" s="135"/>
      <c r="E132" s="136"/>
      <c r="F132" s="2"/>
    </row>
    <row r="133" spans="1:6" s="47" customFormat="1" ht="34.5" customHeight="1" thickBot="1">
      <c r="A133" s="134" t="s">
        <v>261</v>
      </c>
      <c r="B133" s="142"/>
      <c r="C133" s="142"/>
      <c r="D133" s="142"/>
      <c r="E133" s="143"/>
      <c r="F133" s="2"/>
    </row>
    <row r="134" spans="1:7" s="47" customFormat="1" ht="34.5" customHeight="1">
      <c r="A134" s="44" t="s">
        <v>226</v>
      </c>
      <c r="B134" s="20" t="s">
        <v>11</v>
      </c>
      <c r="C134" s="60">
        <v>787</v>
      </c>
      <c r="D134" s="21">
        <f aca="true" t="shared" si="5" ref="D134:D143">C134-(C134*0.08)</f>
        <v>724.04</v>
      </c>
      <c r="E134" s="22" t="s">
        <v>37</v>
      </c>
      <c r="F134" s="2"/>
      <c r="G134" s="61"/>
    </row>
    <row r="135" spans="1:7" s="47" customFormat="1" ht="34.5" customHeight="1">
      <c r="A135" s="33" t="s">
        <v>52</v>
      </c>
      <c r="B135" s="24" t="s">
        <v>11</v>
      </c>
      <c r="C135" s="62">
        <v>766.5</v>
      </c>
      <c r="D135" s="25">
        <f t="shared" si="5"/>
        <v>705.18</v>
      </c>
      <c r="E135" s="26" t="s">
        <v>5</v>
      </c>
      <c r="F135" s="2"/>
      <c r="G135" s="61"/>
    </row>
    <row r="136" spans="1:7" s="47" customFormat="1" ht="34.5" customHeight="1">
      <c r="A136" s="33" t="s">
        <v>30</v>
      </c>
      <c r="B136" s="24" t="s">
        <v>11</v>
      </c>
      <c r="C136" s="62">
        <v>753.9</v>
      </c>
      <c r="D136" s="25">
        <f t="shared" si="5"/>
        <v>693.588</v>
      </c>
      <c r="E136" s="26" t="s">
        <v>37</v>
      </c>
      <c r="F136" s="2"/>
      <c r="G136" s="61"/>
    </row>
    <row r="137" spans="1:7" s="47" customFormat="1" ht="34.5" customHeight="1">
      <c r="A137" s="33" t="s">
        <v>43</v>
      </c>
      <c r="B137" s="24" t="s">
        <v>11</v>
      </c>
      <c r="C137" s="62">
        <v>802.2</v>
      </c>
      <c r="D137" s="25">
        <f t="shared" si="5"/>
        <v>738.024</v>
      </c>
      <c r="E137" s="26" t="s">
        <v>37</v>
      </c>
      <c r="F137" s="2"/>
      <c r="G137" s="61"/>
    </row>
    <row r="138" spans="1:6" s="47" customFormat="1" ht="34.5" customHeight="1">
      <c r="A138" s="33" t="s">
        <v>192</v>
      </c>
      <c r="B138" s="24" t="s">
        <v>11</v>
      </c>
      <c r="C138" s="62">
        <v>479.8</v>
      </c>
      <c r="D138" s="25">
        <f t="shared" si="5"/>
        <v>441.416</v>
      </c>
      <c r="E138" s="26" t="s">
        <v>37</v>
      </c>
      <c r="F138" s="2"/>
    </row>
    <row r="139" spans="1:6" s="47" customFormat="1" ht="34.5" customHeight="1">
      <c r="A139" s="33" t="s">
        <v>212</v>
      </c>
      <c r="B139" s="24" t="s">
        <v>11</v>
      </c>
      <c r="C139" s="62">
        <v>591.2</v>
      </c>
      <c r="D139" s="25">
        <f t="shared" si="5"/>
        <v>543.904</v>
      </c>
      <c r="E139" s="26" t="s">
        <v>37</v>
      </c>
      <c r="F139" s="2"/>
    </row>
    <row r="140" spans="1:6" s="47" customFormat="1" ht="34.5" customHeight="1">
      <c r="A140" s="33" t="s">
        <v>193</v>
      </c>
      <c r="B140" s="24" t="s">
        <v>11</v>
      </c>
      <c r="C140" s="62">
        <v>391.5</v>
      </c>
      <c r="D140" s="25">
        <f t="shared" si="5"/>
        <v>360.18</v>
      </c>
      <c r="E140" s="26" t="s">
        <v>37</v>
      </c>
      <c r="F140" s="2"/>
    </row>
    <row r="141" spans="1:6" s="47" customFormat="1" ht="34.5" customHeight="1">
      <c r="A141" s="33" t="s">
        <v>194</v>
      </c>
      <c r="B141" s="24" t="s">
        <v>11</v>
      </c>
      <c r="C141" s="62">
        <v>417.1</v>
      </c>
      <c r="D141" s="25">
        <f t="shared" si="5"/>
        <v>383.732</v>
      </c>
      <c r="E141" s="26" t="s">
        <v>37</v>
      </c>
      <c r="F141" s="2"/>
    </row>
    <row r="142" spans="1:6" s="47" customFormat="1" ht="34.5" customHeight="1">
      <c r="A142" s="33" t="s">
        <v>195</v>
      </c>
      <c r="B142" s="24" t="s">
        <v>11</v>
      </c>
      <c r="C142" s="62">
        <v>435</v>
      </c>
      <c r="D142" s="25">
        <f t="shared" si="5"/>
        <v>400.2</v>
      </c>
      <c r="E142" s="26" t="s">
        <v>37</v>
      </c>
      <c r="F142" s="2"/>
    </row>
    <row r="143" spans="1:6" s="47" customFormat="1" ht="34.5" customHeight="1" thickBot="1">
      <c r="A143" s="35" t="s">
        <v>268</v>
      </c>
      <c r="B143" s="36" t="s">
        <v>11</v>
      </c>
      <c r="C143" s="63">
        <v>490</v>
      </c>
      <c r="D143" s="37">
        <f t="shared" si="5"/>
        <v>450.8</v>
      </c>
      <c r="E143" s="38" t="s">
        <v>37</v>
      </c>
      <c r="F143" s="2"/>
    </row>
    <row r="144" spans="1:6" s="47" customFormat="1" ht="34.5" customHeight="1" thickBot="1">
      <c r="A144" s="131" t="s">
        <v>19</v>
      </c>
      <c r="B144" s="132"/>
      <c r="C144" s="132"/>
      <c r="D144" s="132"/>
      <c r="E144" s="133"/>
      <c r="F144" s="2"/>
    </row>
    <row r="145" spans="1:6" s="47" customFormat="1" ht="34.5" customHeight="1" thickBot="1">
      <c r="A145" s="111" t="s">
        <v>55</v>
      </c>
      <c r="B145" s="112"/>
      <c r="C145" s="112"/>
      <c r="D145" s="112"/>
      <c r="E145" s="113"/>
      <c r="F145" s="2"/>
    </row>
    <row r="146" spans="1:6" s="47" customFormat="1" ht="34.5" customHeight="1">
      <c r="A146" s="44" t="s">
        <v>53</v>
      </c>
      <c r="B146" s="20" t="s">
        <v>11</v>
      </c>
      <c r="C146" s="21">
        <v>381.2</v>
      </c>
      <c r="D146" s="21">
        <f aca="true" t="shared" si="6" ref="D146:D151">C146-(C146*0.08)</f>
        <v>350.704</v>
      </c>
      <c r="E146" s="22" t="s">
        <v>4</v>
      </c>
      <c r="F146" s="2"/>
    </row>
    <row r="147" spans="1:6" s="47" customFormat="1" ht="34.5" customHeight="1">
      <c r="A147" s="33" t="s">
        <v>209</v>
      </c>
      <c r="B147" s="24" t="s">
        <v>11</v>
      </c>
      <c r="C147" s="25">
        <v>420.9</v>
      </c>
      <c r="D147" s="25">
        <f t="shared" si="6"/>
        <v>387.22799999999995</v>
      </c>
      <c r="E147" s="26" t="s">
        <v>4</v>
      </c>
      <c r="F147" s="2"/>
    </row>
    <row r="148" spans="1:6" s="47" customFormat="1" ht="34.5" customHeight="1">
      <c r="A148" s="33" t="s">
        <v>158</v>
      </c>
      <c r="B148" s="24" t="s">
        <v>11</v>
      </c>
      <c r="C148" s="25">
        <v>381.2</v>
      </c>
      <c r="D148" s="25">
        <f t="shared" si="6"/>
        <v>350.704</v>
      </c>
      <c r="E148" s="26" t="s">
        <v>4</v>
      </c>
      <c r="F148" s="2"/>
    </row>
    <row r="149" spans="1:6" s="47" customFormat="1" ht="34.5" customHeight="1">
      <c r="A149" s="64" t="s">
        <v>270</v>
      </c>
      <c r="B149" s="65" t="s">
        <v>11</v>
      </c>
      <c r="C149" s="66">
        <v>440.1</v>
      </c>
      <c r="D149" s="66">
        <f t="shared" si="6"/>
        <v>404.892</v>
      </c>
      <c r="E149" s="67" t="s">
        <v>4</v>
      </c>
      <c r="F149" s="2"/>
    </row>
    <row r="150" spans="1:6" s="47" customFormat="1" ht="34.5" customHeight="1">
      <c r="A150" s="33" t="s">
        <v>180</v>
      </c>
      <c r="B150" s="24" t="s">
        <v>11</v>
      </c>
      <c r="C150" s="25">
        <v>364.6</v>
      </c>
      <c r="D150" s="25">
        <f t="shared" si="6"/>
        <v>335.432</v>
      </c>
      <c r="E150" s="26" t="s">
        <v>3</v>
      </c>
      <c r="F150" s="2"/>
    </row>
    <row r="151" spans="1:6" s="47" customFormat="1" ht="36" customHeight="1" thickBot="1">
      <c r="A151" s="35" t="s">
        <v>191</v>
      </c>
      <c r="B151" s="36" t="s">
        <v>11</v>
      </c>
      <c r="C151" s="37">
        <v>358.2</v>
      </c>
      <c r="D151" s="37">
        <f t="shared" si="6"/>
        <v>329.544</v>
      </c>
      <c r="E151" s="38" t="s">
        <v>37</v>
      </c>
      <c r="F151" s="2"/>
    </row>
    <row r="152" spans="1:6" s="47" customFormat="1" ht="34.5" customHeight="1" thickBot="1">
      <c r="A152" s="109" t="s">
        <v>7</v>
      </c>
      <c r="B152" s="107"/>
      <c r="C152" s="107"/>
      <c r="D152" s="107"/>
      <c r="E152" s="110"/>
      <c r="F152" s="2"/>
    </row>
    <row r="153" spans="1:6" s="47" customFormat="1" ht="34.5" customHeight="1">
      <c r="A153" s="44" t="s">
        <v>31</v>
      </c>
      <c r="B153" s="20" t="s">
        <v>11</v>
      </c>
      <c r="C153" s="60">
        <v>412</v>
      </c>
      <c r="D153" s="21">
        <f aca="true" t="shared" si="7" ref="D153:D164">C153-(C153*0.08)</f>
        <v>379.04</v>
      </c>
      <c r="E153" s="22" t="s">
        <v>4</v>
      </c>
      <c r="F153" s="2"/>
    </row>
    <row r="154" spans="1:6" s="47" customFormat="1" ht="34.5" customHeight="1">
      <c r="A154" s="33" t="s">
        <v>207</v>
      </c>
      <c r="B154" s="24" t="s">
        <v>11</v>
      </c>
      <c r="C154" s="62">
        <v>346.7</v>
      </c>
      <c r="D154" s="25">
        <f t="shared" si="7"/>
        <v>318.964</v>
      </c>
      <c r="E154" s="26" t="s">
        <v>37</v>
      </c>
      <c r="F154" s="2"/>
    </row>
    <row r="155" spans="1:6" s="47" customFormat="1" ht="34.5" customHeight="1">
      <c r="A155" s="33" t="s">
        <v>197</v>
      </c>
      <c r="B155" s="24" t="s">
        <v>11</v>
      </c>
      <c r="C155" s="62">
        <v>372.3</v>
      </c>
      <c r="D155" s="25">
        <f t="shared" si="7"/>
        <v>342.516</v>
      </c>
      <c r="E155" s="26" t="s">
        <v>37</v>
      </c>
      <c r="F155" s="2"/>
    </row>
    <row r="156" spans="1:6" s="47" customFormat="1" ht="34.5" customHeight="1">
      <c r="A156" s="68" t="s">
        <v>222</v>
      </c>
      <c r="B156" s="69" t="s">
        <v>11</v>
      </c>
      <c r="C156" s="70">
        <v>386.4</v>
      </c>
      <c r="D156" s="71">
        <f t="shared" si="7"/>
        <v>355.488</v>
      </c>
      <c r="E156" s="72" t="s">
        <v>4</v>
      </c>
      <c r="F156" s="2"/>
    </row>
    <row r="157" spans="1:6" s="47" customFormat="1" ht="34.5" customHeight="1">
      <c r="A157" s="68" t="s">
        <v>199</v>
      </c>
      <c r="B157" s="69" t="s">
        <v>11</v>
      </c>
      <c r="C157" s="70">
        <v>371</v>
      </c>
      <c r="D157" s="71">
        <f t="shared" si="7"/>
        <v>341.32</v>
      </c>
      <c r="E157" s="72" t="s">
        <v>37</v>
      </c>
      <c r="F157" s="2"/>
    </row>
    <row r="158" spans="1:6" s="47" customFormat="1" ht="34.5" customHeight="1">
      <c r="A158" s="68" t="s">
        <v>211</v>
      </c>
      <c r="B158" s="69" t="s">
        <v>11</v>
      </c>
      <c r="C158" s="70">
        <v>467</v>
      </c>
      <c r="D158" s="71">
        <f t="shared" si="7"/>
        <v>429.64</v>
      </c>
      <c r="E158" s="72" t="s">
        <v>37</v>
      </c>
      <c r="F158" s="2"/>
    </row>
    <row r="159" spans="1:6" s="47" customFormat="1" ht="34.5" customHeight="1">
      <c r="A159" s="68" t="s">
        <v>198</v>
      </c>
      <c r="B159" s="69" t="s">
        <v>11</v>
      </c>
      <c r="C159" s="70">
        <v>371</v>
      </c>
      <c r="D159" s="71">
        <f t="shared" si="7"/>
        <v>341.32</v>
      </c>
      <c r="E159" s="72" t="s">
        <v>265</v>
      </c>
      <c r="F159" s="2"/>
    </row>
    <row r="160" spans="1:6" s="47" customFormat="1" ht="34.5" customHeight="1">
      <c r="A160" s="64" t="s">
        <v>269</v>
      </c>
      <c r="B160" s="65" t="s">
        <v>11</v>
      </c>
      <c r="C160" s="73">
        <v>445.2</v>
      </c>
      <c r="D160" s="66">
        <f t="shared" si="7"/>
        <v>409.584</v>
      </c>
      <c r="E160" s="67" t="s">
        <v>4</v>
      </c>
      <c r="F160" s="2"/>
    </row>
    <row r="161" spans="1:6" s="47" customFormat="1" ht="34.5" customHeight="1">
      <c r="A161" s="33" t="s">
        <v>250</v>
      </c>
      <c r="B161" s="24" t="s">
        <v>11</v>
      </c>
      <c r="C161" s="62">
        <v>463.2</v>
      </c>
      <c r="D161" s="25">
        <f t="shared" si="7"/>
        <v>426.144</v>
      </c>
      <c r="E161" s="26" t="s">
        <v>37</v>
      </c>
      <c r="F161" s="2"/>
    </row>
    <row r="162" spans="1:6" s="47" customFormat="1" ht="34.5" customHeight="1">
      <c r="A162" s="33" t="s">
        <v>228</v>
      </c>
      <c r="B162" s="24" t="s">
        <v>11</v>
      </c>
      <c r="C162" s="62">
        <v>286.5</v>
      </c>
      <c r="D162" s="25">
        <f t="shared" si="7"/>
        <v>263.58</v>
      </c>
      <c r="E162" s="26" t="s">
        <v>37</v>
      </c>
      <c r="F162" s="5"/>
    </row>
    <row r="163" spans="1:6" s="47" customFormat="1" ht="34.5" customHeight="1">
      <c r="A163" s="68" t="s">
        <v>61</v>
      </c>
      <c r="B163" s="69" t="s">
        <v>11</v>
      </c>
      <c r="C163" s="70">
        <v>345.4</v>
      </c>
      <c r="D163" s="71">
        <f t="shared" si="7"/>
        <v>317.768</v>
      </c>
      <c r="E163" s="72" t="s">
        <v>37</v>
      </c>
      <c r="F163" s="5"/>
    </row>
    <row r="164" spans="1:6" s="47" customFormat="1" ht="34.5" customHeight="1" thickBot="1">
      <c r="A164" s="35" t="s">
        <v>198</v>
      </c>
      <c r="B164" s="36" t="s">
        <v>11</v>
      </c>
      <c r="C164" s="63">
        <v>410.7</v>
      </c>
      <c r="D164" s="37">
        <f t="shared" si="7"/>
        <v>377.844</v>
      </c>
      <c r="E164" s="38" t="s">
        <v>37</v>
      </c>
      <c r="F164" s="2"/>
    </row>
    <row r="165" spans="1:6" s="74" customFormat="1" ht="34.5" customHeight="1" thickBot="1">
      <c r="A165" s="109" t="s">
        <v>8</v>
      </c>
      <c r="B165" s="107"/>
      <c r="C165" s="107"/>
      <c r="D165" s="107"/>
      <c r="E165" s="110"/>
      <c r="F165" s="2"/>
    </row>
    <row r="166" spans="1:6" s="74" customFormat="1" ht="31.5" customHeight="1">
      <c r="A166" s="75" t="s">
        <v>266</v>
      </c>
      <c r="B166" s="76" t="s">
        <v>11</v>
      </c>
      <c r="C166" s="77">
        <v>364.6</v>
      </c>
      <c r="D166" s="77">
        <f aca="true" t="shared" si="8" ref="D166:D173">C166-(C166*0.08)</f>
        <v>335.432</v>
      </c>
      <c r="E166" s="78" t="s">
        <v>37</v>
      </c>
      <c r="F166" s="2"/>
    </row>
    <row r="167" spans="1:6" s="74" customFormat="1" ht="31.5" customHeight="1">
      <c r="A167" s="33" t="s">
        <v>260</v>
      </c>
      <c r="B167" s="24" t="s">
        <v>11</v>
      </c>
      <c r="C167" s="25">
        <v>381.2</v>
      </c>
      <c r="D167" s="25">
        <f t="shared" si="8"/>
        <v>350.704</v>
      </c>
      <c r="E167" s="79" t="s">
        <v>37</v>
      </c>
      <c r="F167" s="2"/>
    </row>
    <row r="168" spans="1:6" s="74" customFormat="1" ht="34.5" customHeight="1">
      <c r="A168" s="68" t="s">
        <v>251</v>
      </c>
      <c r="B168" s="69" t="s">
        <v>11</v>
      </c>
      <c r="C168" s="71">
        <v>401.7</v>
      </c>
      <c r="D168" s="71">
        <f t="shared" si="8"/>
        <v>369.56399999999996</v>
      </c>
      <c r="E168" s="80" t="s">
        <v>37</v>
      </c>
      <c r="F168" s="2"/>
    </row>
    <row r="169" spans="1:6" s="47" customFormat="1" ht="34.5" customHeight="1">
      <c r="A169" s="68" t="s">
        <v>249</v>
      </c>
      <c r="B169" s="69" t="s">
        <v>11</v>
      </c>
      <c r="C169" s="71">
        <v>355.6</v>
      </c>
      <c r="D169" s="71">
        <f t="shared" si="8"/>
        <v>327.15200000000004</v>
      </c>
      <c r="E169" s="80" t="s">
        <v>37</v>
      </c>
      <c r="F169" s="2"/>
    </row>
    <row r="170" spans="1:6" s="47" customFormat="1" ht="34.5" customHeight="1">
      <c r="A170" s="68" t="s">
        <v>263</v>
      </c>
      <c r="B170" s="69" t="s">
        <v>11</v>
      </c>
      <c r="C170" s="71">
        <v>403</v>
      </c>
      <c r="D170" s="71">
        <f t="shared" si="8"/>
        <v>370.76</v>
      </c>
      <c r="E170" s="80" t="s">
        <v>4</v>
      </c>
      <c r="F170" s="2"/>
    </row>
    <row r="171" spans="1:6" s="47" customFormat="1" ht="34.5" customHeight="1">
      <c r="A171" s="68" t="s">
        <v>264</v>
      </c>
      <c r="B171" s="69" t="s">
        <v>11</v>
      </c>
      <c r="C171" s="71">
        <v>413.2</v>
      </c>
      <c r="D171" s="71">
        <f t="shared" si="8"/>
        <v>380.144</v>
      </c>
      <c r="E171" s="80" t="s">
        <v>4</v>
      </c>
      <c r="F171" s="2"/>
    </row>
    <row r="172" spans="1:6" s="47" customFormat="1" ht="34.5" customHeight="1">
      <c r="A172" s="68" t="s">
        <v>206</v>
      </c>
      <c r="B172" s="69" t="s">
        <v>11</v>
      </c>
      <c r="C172" s="71">
        <v>423.5</v>
      </c>
      <c r="D172" s="71">
        <f t="shared" si="8"/>
        <v>389.62</v>
      </c>
      <c r="E172" s="72" t="s">
        <v>37</v>
      </c>
      <c r="F172" s="2"/>
    </row>
    <row r="173" spans="1:6" s="47" customFormat="1" ht="34.5" customHeight="1" thickBot="1">
      <c r="A173" s="81" t="s">
        <v>210</v>
      </c>
      <c r="B173" s="82" t="s">
        <v>11</v>
      </c>
      <c r="C173" s="83">
        <v>445.2</v>
      </c>
      <c r="D173" s="83">
        <f t="shared" si="8"/>
        <v>409.584</v>
      </c>
      <c r="E173" s="84" t="s">
        <v>37</v>
      </c>
      <c r="F173" s="2"/>
    </row>
    <row r="174" spans="1:6" s="47" customFormat="1" ht="34.5" customHeight="1" thickBot="1">
      <c r="A174" s="144" t="s">
        <v>185</v>
      </c>
      <c r="B174" s="145"/>
      <c r="C174" s="145"/>
      <c r="D174" s="145"/>
      <c r="E174" s="146"/>
      <c r="F174" s="2"/>
    </row>
    <row r="175" spans="1:6" s="47" customFormat="1" ht="34.5" customHeight="1">
      <c r="A175" s="75" t="s">
        <v>57</v>
      </c>
      <c r="B175" s="76" t="s">
        <v>11</v>
      </c>
      <c r="C175" s="77">
        <v>427.3</v>
      </c>
      <c r="D175" s="77">
        <f>C175-(C175*0.08)</f>
        <v>393.116</v>
      </c>
      <c r="E175" s="85" t="s">
        <v>4</v>
      </c>
      <c r="F175" s="2"/>
    </row>
    <row r="176" spans="1:6" s="47" customFormat="1" ht="34.5" customHeight="1" thickBot="1">
      <c r="A176" s="35" t="s">
        <v>161</v>
      </c>
      <c r="B176" s="36" t="s">
        <v>11</v>
      </c>
      <c r="C176" s="37">
        <v>346.7</v>
      </c>
      <c r="D176" s="37">
        <f>C176-(C176*0.08)</f>
        <v>318.964</v>
      </c>
      <c r="E176" s="38" t="s">
        <v>4</v>
      </c>
      <c r="F176" s="2"/>
    </row>
    <row r="177" spans="1:6" s="47" customFormat="1" ht="34.5" customHeight="1" thickBot="1">
      <c r="A177" s="109" t="s">
        <v>29</v>
      </c>
      <c r="B177" s="107"/>
      <c r="C177" s="107"/>
      <c r="D177" s="107"/>
      <c r="E177" s="110"/>
      <c r="F177" s="2"/>
    </row>
    <row r="178" spans="1:6" s="47" customFormat="1" ht="34.5" customHeight="1">
      <c r="A178" s="44" t="s">
        <v>44</v>
      </c>
      <c r="B178" s="20" t="s">
        <v>11</v>
      </c>
      <c r="C178" s="21">
        <v>243</v>
      </c>
      <c r="D178" s="21">
        <f aca="true" t="shared" si="9" ref="D178:D187">C178-(C178*0.08)</f>
        <v>223.56</v>
      </c>
      <c r="E178" s="22" t="s">
        <v>20</v>
      </c>
      <c r="F178" s="2"/>
    </row>
    <row r="179" spans="1:6" s="47" customFormat="1" ht="34.5" customHeight="1">
      <c r="A179" s="33" t="s">
        <v>58</v>
      </c>
      <c r="B179" s="24" t="s">
        <v>11</v>
      </c>
      <c r="C179" s="25">
        <v>307</v>
      </c>
      <c r="D179" s="25">
        <f t="shared" si="9"/>
        <v>282.44</v>
      </c>
      <c r="E179" s="26" t="s">
        <v>4</v>
      </c>
      <c r="F179" s="2"/>
    </row>
    <row r="180" spans="1:7" s="47" customFormat="1" ht="34.5" customHeight="1">
      <c r="A180" s="33" t="s">
        <v>56</v>
      </c>
      <c r="B180" s="24" t="s">
        <v>11</v>
      </c>
      <c r="C180" s="25">
        <v>182.8</v>
      </c>
      <c r="D180" s="25">
        <f t="shared" si="9"/>
        <v>168.17600000000002</v>
      </c>
      <c r="E180" s="26" t="s">
        <v>16</v>
      </c>
      <c r="F180" s="2"/>
      <c r="G180" s="61"/>
    </row>
    <row r="181" spans="1:7" s="47" customFormat="1" ht="34.5" customHeight="1">
      <c r="A181" s="33" t="s">
        <v>235</v>
      </c>
      <c r="B181" s="24" t="s">
        <v>11</v>
      </c>
      <c r="C181" s="25">
        <v>239.2</v>
      </c>
      <c r="D181" s="25">
        <f t="shared" si="9"/>
        <v>220.064</v>
      </c>
      <c r="E181" s="26" t="s">
        <v>3</v>
      </c>
      <c r="F181" s="2"/>
      <c r="G181" s="61"/>
    </row>
    <row r="182" spans="1:6" s="47" customFormat="1" ht="34.5" customHeight="1">
      <c r="A182" s="33" t="s">
        <v>236</v>
      </c>
      <c r="B182" s="24" t="s">
        <v>11</v>
      </c>
      <c r="C182" s="25">
        <v>250.7</v>
      </c>
      <c r="D182" s="25">
        <f t="shared" si="9"/>
        <v>230.64399999999998</v>
      </c>
      <c r="E182" s="26" t="s">
        <v>3</v>
      </c>
      <c r="F182" s="2"/>
    </row>
    <row r="183" spans="1:6" s="47" customFormat="1" ht="34.5" customHeight="1">
      <c r="A183" s="33" t="s">
        <v>66</v>
      </c>
      <c r="B183" s="24" t="s">
        <v>11</v>
      </c>
      <c r="C183" s="25">
        <v>470.8</v>
      </c>
      <c r="D183" s="25">
        <f t="shared" si="9"/>
        <v>433.136</v>
      </c>
      <c r="E183" s="26" t="s">
        <v>9</v>
      </c>
      <c r="F183" s="2"/>
    </row>
    <row r="184" spans="1:6" s="47" customFormat="1" ht="34.5" customHeight="1">
      <c r="A184" s="33" t="s">
        <v>271</v>
      </c>
      <c r="B184" s="24" t="s">
        <v>11</v>
      </c>
      <c r="C184" s="25">
        <v>289.1</v>
      </c>
      <c r="D184" s="25">
        <f t="shared" si="9"/>
        <v>265.97200000000004</v>
      </c>
      <c r="E184" s="26" t="s">
        <v>5</v>
      </c>
      <c r="F184" s="2"/>
    </row>
    <row r="185" spans="1:6" s="47" customFormat="1" ht="34.5" customHeight="1">
      <c r="A185" s="33" t="s">
        <v>45</v>
      </c>
      <c r="B185" s="24" t="s">
        <v>11</v>
      </c>
      <c r="C185" s="25">
        <v>300.6</v>
      </c>
      <c r="D185" s="25">
        <f t="shared" si="9"/>
        <v>276.552</v>
      </c>
      <c r="E185" s="26" t="s">
        <v>4</v>
      </c>
      <c r="F185" s="2"/>
    </row>
    <row r="186" spans="1:6" s="47" customFormat="1" ht="34.5" customHeight="1">
      <c r="A186" s="33" t="s">
        <v>237</v>
      </c>
      <c r="B186" s="24" t="s">
        <v>11</v>
      </c>
      <c r="C186" s="25">
        <v>303.2</v>
      </c>
      <c r="D186" s="25">
        <f t="shared" si="9"/>
        <v>278.94399999999996</v>
      </c>
      <c r="E186" s="26" t="s">
        <v>3</v>
      </c>
      <c r="F186" s="2"/>
    </row>
    <row r="187" spans="1:6" s="47" customFormat="1" ht="34.5" customHeight="1" thickBot="1">
      <c r="A187" s="35" t="s">
        <v>22</v>
      </c>
      <c r="B187" s="36" t="s">
        <v>11</v>
      </c>
      <c r="C187" s="37">
        <v>152.1</v>
      </c>
      <c r="D187" s="37">
        <f t="shared" si="9"/>
        <v>139.932</v>
      </c>
      <c r="E187" s="38" t="s">
        <v>16</v>
      </c>
      <c r="F187" s="2"/>
    </row>
    <row r="188" spans="1:6" s="47" customFormat="1" ht="34.5" customHeight="1" thickBot="1">
      <c r="A188" s="137" t="s">
        <v>40</v>
      </c>
      <c r="B188" s="138"/>
      <c r="C188" s="138"/>
      <c r="D188" s="138"/>
      <c r="E188" s="139"/>
      <c r="F188" s="2"/>
    </row>
    <row r="189" spans="1:6" s="47" customFormat="1" ht="34.5" customHeight="1">
      <c r="A189" s="44" t="s">
        <v>34</v>
      </c>
      <c r="B189" s="20" t="s">
        <v>11</v>
      </c>
      <c r="C189" s="21">
        <v>669.2</v>
      </c>
      <c r="D189" s="21">
        <f>C189-(C189*0.08)</f>
        <v>615.664</v>
      </c>
      <c r="E189" s="22" t="s">
        <v>5</v>
      </c>
      <c r="F189" s="4"/>
    </row>
    <row r="190" spans="1:6" s="47" customFormat="1" ht="34.5" customHeight="1">
      <c r="A190" s="33" t="s">
        <v>33</v>
      </c>
      <c r="B190" s="24" t="s">
        <v>11</v>
      </c>
      <c r="C190" s="25">
        <v>522</v>
      </c>
      <c r="D190" s="25">
        <f>C190-(C190*0.08)</f>
        <v>480.24</v>
      </c>
      <c r="E190" s="26" t="s">
        <v>4</v>
      </c>
      <c r="F190" s="4"/>
    </row>
    <row r="191" spans="1:6" s="47" customFormat="1" ht="34.5" customHeight="1">
      <c r="A191" s="33" t="s">
        <v>32</v>
      </c>
      <c r="B191" s="24" t="s">
        <v>11</v>
      </c>
      <c r="C191" s="25">
        <v>440.1</v>
      </c>
      <c r="D191" s="25">
        <f>C191-(C191*0.08)</f>
        <v>404.892</v>
      </c>
      <c r="E191" s="26" t="s">
        <v>5</v>
      </c>
      <c r="F191" s="4"/>
    </row>
    <row r="192" spans="1:6" s="47" customFormat="1" ht="34.5" customHeight="1">
      <c r="A192" s="30" t="s">
        <v>36</v>
      </c>
      <c r="B192" s="24" t="s">
        <v>11</v>
      </c>
      <c r="C192" s="25">
        <v>659</v>
      </c>
      <c r="D192" s="25">
        <f>C192-(C192*0.08)</f>
        <v>606.28</v>
      </c>
      <c r="E192" s="86" t="s">
        <v>5</v>
      </c>
      <c r="F192" s="4"/>
    </row>
    <row r="193" spans="1:6" s="47" customFormat="1" ht="34.5" customHeight="1" thickBot="1">
      <c r="A193" s="87" t="s">
        <v>35</v>
      </c>
      <c r="B193" s="36" t="s">
        <v>11</v>
      </c>
      <c r="C193" s="37">
        <v>618</v>
      </c>
      <c r="D193" s="37">
        <f>C193-(C193*0.08)</f>
        <v>568.56</v>
      </c>
      <c r="E193" s="88" t="s">
        <v>5</v>
      </c>
      <c r="F193" s="4"/>
    </row>
    <row r="194" spans="1:6" s="47" customFormat="1" ht="34.5" customHeight="1" thickBot="1">
      <c r="A194" s="140" t="s">
        <v>41</v>
      </c>
      <c r="B194" s="141"/>
      <c r="C194" s="141"/>
      <c r="D194" s="141"/>
      <c r="E194" s="141"/>
      <c r="F194" s="4"/>
    </row>
    <row r="195" spans="1:6" s="47" customFormat="1" ht="34.5" customHeight="1">
      <c r="A195" s="44" t="s">
        <v>145</v>
      </c>
      <c r="B195" s="20" t="s">
        <v>11</v>
      </c>
      <c r="C195" s="21">
        <v>277.6</v>
      </c>
      <c r="D195" s="21">
        <f>C195-(C195*0.08)</f>
        <v>255.39200000000002</v>
      </c>
      <c r="E195" s="22" t="s">
        <v>3</v>
      </c>
      <c r="F195" s="4"/>
    </row>
    <row r="196" spans="1:6" s="47" customFormat="1" ht="34.5" customHeight="1">
      <c r="A196" s="33" t="s">
        <v>62</v>
      </c>
      <c r="B196" s="24" t="s">
        <v>11</v>
      </c>
      <c r="C196" s="25">
        <v>330</v>
      </c>
      <c r="D196" s="25">
        <f>C196-(C196*0.08)</f>
        <v>303.6</v>
      </c>
      <c r="E196" s="26" t="s">
        <v>38</v>
      </c>
      <c r="F196" s="4"/>
    </row>
    <row r="197" spans="1:6" s="47" customFormat="1" ht="34.5" customHeight="1">
      <c r="A197" s="33" t="s">
        <v>259</v>
      </c>
      <c r="B197" s="24" t="s">
        <v>11</v>
      </c>
      <c r="C197" s="29">
        <v>355.6</v>
      </c>
      <c r="D197" s="29">
        <f>C197-(C197*0.08)</f>
        <v>327.15200000000004</v>
      </c>
      <c r="E197" s="26" t="s">
        <v>3</v>
      </c>
      <c r="F197" s="4"/>
    </row>
    <row r="198" spans="1:6" s="47" customFormat="1" ht="34.5" customHeight="1" thickBot="1">
      <c r="A198" s="35" t="s">
        <v>63</v>
      </c>
      <c r="B198" s="36" t="s">
        <v>11</v>
      </c>
      <c r="C198" s="37">
        <v>290.4</v>
      </c>
      <c r="D198" s="37">
        <f>C198-(C198*0.08)</f>
        <v>267.168</v>
      </c>
      <c r="E198" s="38" t="s">
        <v>38</v>
      </c>
      <c r="F198" s="4"/>
    </row>
    <row r="199" spans="1:6" s="47" customFormat="1" ht="34.5" customHeight="1" thickBot="1">
      <c r="A199" s="106" t="s">
        <v>42</v>
      </c>
      <c r="B199" s="107"/>
      <c r="C199" s="107"/>
      <c r="D199" s="107"/>
      <c r="E199" s="108"/>
      <c r="F199" s="2"/>
    </row>
    <row r="200" spans="1:6" s="47" customFormat="1" ht="34.5" customHeight="1">
      <c r="A200" s="44" t="s">
        <v>111</v>
      </c>
      <c r="B200" s="20" t="s">
        <v>11</v>
      </c>
      <c r="C200" s="89">
        <v>562</v>
      </c>
      <c r="D200" s="89">
        <f aca="true" t="shared" si="10" ref="D200:D211">C200-(C200*0.08)</f>
        <v>517.04</v>
      </c>
      <c r="E200" s="22" t="s">
        <v>59</v>
      </c>
      <c r="F200" s="2"/>
    </row>
    <row r="201" spans="1:6" s="47" customFormat="1" ht="34.5" customHeight="1">
      <c r="A201" s="33" t="s">
        <v>262</v>
      </c>
      <c r="B201" s="24" t="s">
        <v>11</v>
      </c>
      <c r="C201" s="90">
        <v>713.8</v>
      </c>
      <c r="D201" s="90">
        <f t="shared" si="10"/>
        <v>656.6959999999999</v>
      </c>
      <c r="E201" s="26" t="s">
        <v>59</v>
      </c>
      <c r="F201" s="2"/>
    </row>
    <row r="202" spans="1:6" s="47" customFormat="1" ht="34.5" customHeight="1">
      <c r="A202" s="33" t="s">
        <v>112</v>
      </c>
      <c r="B202" s="24" t="s">
        <v>11</v>
      </c>
      <c r="C202" s="90">
        <v>633.8</v>
      </c>
      <c r="D202" s="90">
        <f t="shared" si="10"/>
        <v>583.096</v>
      </c>
      <c r="E202" s="26" t="s">
        <v>6</v>
      </c>
      <c r="F202" s="2"/>
    </row>
    <row r="203" spans="1:6" s="47" customFormat="1" ht="34.5" customHeight="1">
      <c r="A203" s="33" t="s">
        <v>224</v>
      </c>
      <c r="B203" s="24" t="s">
        <v>11</v>
      </c>
      <c r="C203" s="90">
        <v>636.6</v>
      </c>
      <c r="D203" s="90">
        <f t="shared" si="10"/>
        <v>585.672</v>
      </c>
      <c r="E203" s="26" t="s">
        <v>4</v>
      </c>
      <c r="F203" s="2"/>
    </row>
    <row r="204" spans="1:6" s="47" customFormat="1" ht="34.5" customHeight="1">
      <c r="A204" s="33" t="s">
        <v>231</v>
      </c>
      <c r="B204" s="24" t="s">
        <v>11</v>
      </c>
      <c r="C204" s="90">
        <v>907</v>
      </c>
      <c r="D204" s="90">
        <f t="shared" si="10"/>
        <v>834.44</v>
      </c>
      <c r="E204" s="26" t="s">
        <v>4</v>
      </c>
      <c r="F204" s="2"/>
    </row>
    <row r="205" spans="1:6" s="47" customFormat="1" ht="34.5" customHeight="1">
      <c r="A205" s="33" t="s">
        <v>113</v>
      </c>
      <c r="B205" s="24" t="s">
        <v>11</v>
      </c>
      <c r="C205" s="90">
        <v>763.5</v>
      </c>
      <c r="D205" s="90">
        <f t="shared" si="10"/>
        <v>702.42</v>
      </c>
      <c r="E205" s="26" t="s">
        <v>6</v>
      </c>
      <c r="F205" s="2"/>
    </row>
    <row r="206" spans="1:6" s="47" customFormat="1" ht="34.5" customHeight="1">
      <c r="A206" s="33" t="s">
        <v>127</v>
      </c>
      <c r="B206" s="24" t="s">
        <v>11</v>
      </c>
      <c r="C206" s="29">
        <v>496.4</v>
      </c>
      <c r="D206" s="29">
        <f t="shared" si="10"/>
        <v>456.688</v>
      </c>
      <c r="E206" s="26" t="s">
        <v>46</v>
      </c>
      <c r="F206" s="2"/>
    </row>
    <row r="207" spans="1:6" s="47" customFormat="1" ht="34.5" customHeight="1">
      <c r="A207" s="33" t="s">
        <v>114</v>
      </c>
      <c r="B207" s="24" t="s">
        <v>11</v>
      </c>
      <c r="C207" s="25">
        <v>490</v>
      </c>
      <c r="D207" s="25">
        <f t="shared" si="10"/>
        <v>450.8</v>
      </c>
      <c r="E207" s="26" t="s">
        <v>46</v>
      </c>
      <c r="F207" s="2"/>
    </row>
    <row r="208" spans="1:6" s="47" customFormat="1" ht="34.5" customHeight="1">
      <c r="A208" s="33" t="s">
        <v>154</v>
      </c>
      <c r="B208" s="24" t="s">
        <v>11</v>
      </c>
      <c r="C208" s="25">
        <v>547.6</v>
      </c>
      <c r="D208" s="25">
        <f t="shared" si="10"/>
        <v>503.79200000000003</v>
      </c>
      <c r="E208" s="26" t="s">
        <v>46</v>
      </c>
      <c r="F208" s="2"/>
    </row>
    <row r="209" spans="1:6" s="47" customFormat="1" ht="33.75" customHeight="1">
      <c r="A209" s="33" t="s">
        <v>115</v>
      </c>
      <c r="B209" s="24" t="s">
        <v>11</v>
      </c>
      <c r="C209" s="25">
        <v>824.2</v>
      </c>
      <c r="D209" s="25">
        <f t="shared" si="10"/>
        <v>758.264</v>
      </c>
      <c r="E209" s="26" t="s">
        <v>46</v>
      </c>
      <c r="F209" s="2"/>
    </row>
    <row r="210" spans="1:6" s="47" customFormat="1" ht="34.5" customHeight="1">
      <c r="A210" s="33" t="s">
        <v>256</v>
      </c>
      <c r="B210" s="24" t="s">
        <v>11</v>
      </c>
      <c r="C210" s="25">
        <v>534.4</v>
      </c>
      <c r="D210" s="25">
        <f t="shared" si="10"/>
        <v>491.64799999999997</v>
      </c>
      <c r="E210" s="26" t="s">
        <v>4</v>
      </c>
      <c r="F210" s="2"/>
    </row>
    <row r="211" spans="1:6" s="47" customFormat="1" ht="34.5" customHeight="1" thickBot="1">
      <c r="A211" s="35" t="s">
        <v>246</v>
      </c>
      <c r="B211" s="36" t="s">
        <v>11</v>
      </c>
      <c r="C211" s="37">
        <v>519.3</v>
      </c>
      <c r="D211" s="37">
        <f t="shared" si="10"/>
        <v>477.756</v>
      </c>
      <c r="E211" s="38" t="s">
        <v>247</v>
      </c>
      <c r="F211" s="2"/>
    </row>
    <row r="212" spans="1:6" s="47" customFormat="1" ht="34.5" customHeight="1" thickBot="1">
      <c r="A212" s="106" t="s">
        <v>27</v>
      </c>
      <c r="B212" s="107"/>
      <c r="C212" s="107"/>
      <c r="D212" s="107"/>
      <c r="E212" s="108"/>
      <c r="F212" s="2"/>
    </row>
    <row r="213" spans="1:6" s="47" customFormat="1" ht="36" customHeight="1">
      <c r="A213" s="91" t="s">
        <v>146</v>
      </c>
      <c r="B213" s="92" t="s">
        <v>11</v>
      </c>
      <c r="C213" s="93">
        <v>436.3</v>
      </c>
      <c r="D213" s="93">
        <f aca="true" t="shared" si="11" ref="D213:D232">C213-(C213*0.08)</f>
        <v>401.396</v>
      </c>
      <c r="E213" s="94" t="s">
        <v>4</v>
      </c>
      <c r="F213" s="2"/>
    </row>
    <row r="214" spans="1:6" s="47" customFormat="1" ht="34.5" customHeight="1">
      <c r="A214" s="95" t="s">
        <v>116</v>
      </c>
      <c r="B214" s="96" t="s">
        <v>11</v>
      </c>
      <c r="C214" s="97">
        <v>479.8</v>
      </c>
      <c r="D214" s="97">
        <f t="shared" si="11"/>
        <v>441.416</v>
      </c>
      <c r="E214" s="98" t="s">
        <v>4</v>
      </c>
      <c r="F214" s="3"/>
    </row>
    <row r="215" spans="1:6" s="47" customFormat="1" ht="34.5" customHeight="1">
      <c r="A215" s="95" t="s">
        <v>117</v>
      </c>
      <c r="B215" s="96" t="s">
        <v>11</v>
      </c>
      <c r="C215" s="97">
        <v>433.7</v>
      </c>
      <c r="D215" s="97">
        <f t="shared" si="11"/>
        <v>399.004</v>
      </c>
      <c r="E215" s="98" t="s">
        <v>51</v>
      </c>
      <c r="F215" s="3"/>
    </row>
    <row r="216" spans="1:6" s="47" customFormat="1" ht="34.5" customHeight="1">
      <c r="A216" s="95" t="s">
        <v>118</v>
      </c>
      <c r="B216" s="96" t="s">
        <v>11</v>
      </c>
      <c r="C216" s="97">
        <v>330</v>
      </c>
      <c r="D216" s="97">
        <f t="shared" si="11"/>
        <v>303.6</v>
      </c>
      <c r="E216" s="98" t="s">
        <v>51</v>
      </c>
      <c r="F216" s="3"/>
    </row>
    <row r="217" spans="1:6" s="47" customFormat="1" ht="34.5" customHeight="1">
      <c r="A217" s="95" t="s">
        <v>186</v>
      </c>
      <c r="B217" s="96" t="s">
        <v>11</v>
      </c>
      <c r="C217" s="97">
        <v>449.1</v>
      </c>
      <c r="D217" s="97">
        <f t="shared" si="11"/>
        <v>413.172</v>
      </c>
      <c r="E217" s="98" t="s">
        <v>4</v>
      </c>
      <c r="F217" s="3"/>
    </row>
    <row r="218" spans="1:6" s="47" customFormat="1" ht="34.5" customHeight="1">
      <c r="A218" s="95" t="s">
        <v>187</v>
      </c>
      <c r="B218" s="96" t="s">
        <v>11</v>
      </c>
      <c r="C218" s="97">
        <v>465.7</v>
      </c>
      <c r="D218" s="97">
        <f t="shared" si="11"/>
        <v>428.44399999999996</v>
      </c>
      <c r="E218" s="98" t="s">
        <v>4</v>
      </c>
      <c r="F218" s="3"/>
    </row>
    <row r="219" spans="1:6" s="47" customFormat="1" ht="34.5" customHeight="1">
      <c r="A219" s="95" t="s">
        <v>188</v>
      </c>
      <c r="B219" s="96" t="s">
        <v>11</v>
      </c>
      <c r="C219" s="97">
        <v>415.8</v>
      </c>
      <c r="D219" s="97">
        <f t="shared" si="11"/>
        <v>382.536</v>
      </c>
      <c r="E219" s="98" t="s">
        <v>4</v>
      </c>
      <c r="F219" s="3"/>
    </row>
    <row r="220" spans="1:6" s="47" customFormat="1" ht="34.5" customHeight="1">
      <c r="A220" s="95" t="s">
        <v>119</v>
      </c>
      <c r="B220" s="96" t="s">
        <v>11</v>
      </c>
      <c r="C220" s="97">
        <v>387.6</v>
      </c>
      <c r="D220" s="97">
        <f t="shared" si="11"/>
        <v>356.59200000000004</v>
      </c>
      <c r="E220" s="98" t="s">
        <v>51</v>
      </c>
      <c r="F220" s="3"/>
    </row>
    <row r="221" spans="1:6" s="47" customFormat="1" ht="34.5" customHeight="1">
      <c r="A221" s="23" t="s">
        <v>120</v>
      </c>
      <c r="B221" s="24" t="s">
        <v>11</v>
      </c>
      <c r="C221" s="97">
        <v>369.7</v>
      </c>
      <c r="D221" s="97">
        <f t="shared" si="11"/>
        <v>340.12399999999997</v>
      </c>
      <c r="E221" s="26" t="s">
        <v>4</v>
      </c>
      <c r="F221" s="3"/>
    </row>
    <row r="222" spans="1:6" s="47" customFormat="1" ht="34.5" customHeight="1">
      <c r="A222" s="23" t="s">
        <v>272</v>
      </c>
      <c r="B222" s="24" t="s">
        <v>11</v>
      </c>
      <c r="C222" s="97">
        <v>397.9</v>
      </c>
      <c r="D222" s="97">
        <f t="shared" si="11"/>
        <v>366.068</v>
      </c>
      <c r="E222" s="26" t="s">
        <v>51</v>
      </c>
      <c r="F222" s="3"/>
    </row>
    <row r="223" spans="1:6" s="47" customFormat="1" ht="34.5" customHeight="1">
      <c r="A223" s="95" t="s">
        <v>177</v>
      </c>
      <c r="B223" s="96" t="s">
        <v>11</v>
      </c>
      <c r="C223" s="97">
        <v>322.4</v>
      </c>
      <c r="D223" s="97">
        <f t="shared" si="11"/>
        <v>296.608</v>
      </c>
      <c r="E223" s="98" t="s">
        <v>4</v>
      </c>
      <c r="F223" s="2"/>
    </row>
    <row r="224" spans="1:6" s="47" customFormat="1" ht="34.5" customHeight="1">
      <c r="A224" s="95" t="s">
        <v>121</v>
      </c>
      <c r="B224" s="96" t="s">
        <v>11</v>
      </c>
      <c r="C224" s="97">
        <v>433.7</v>
      </c>
      <c r="D224" s="97">
        <f t="shared" si="11"/>
        <v>399.004</v>
      </c>
      <c r="E224" s="98" t="s">
        <v>4</v>
      </c>
      <c r="F224" s="2"/>
    </row>
    <row r="225" spans="1:6" s="47" customFormat="1" ht="34.5" customHeight="1">
      <c r="A225" s="95" t="s">
        <v>122</v>
      </c>
      <c r="B225" s="96" t="s">
        <v>11</v>
      </c>
      <c r="C225" s="97">
        <v>417.1</v>
      </c>
      <c r="D225" s="97">
        <f t="shared" si="11"/>
        <v>383.732</v>
      </c>
      <c r="E225" s="98" t="s">
        <v>51</v>
      </c>
      <c r="F225" s="2"/>
    </row>
    <row r="226" spans="1:6" s="47" customFormat="1" ht="34.5" customHeight="1">
      <c r="A226" s="95" t="s">
        <v>123</v>
      </c>
      <c r="B226" s="96" t="s">
        <v>11</v>
      </c>
      <c r="C226" s="99">
        <v>336.4</v>
      </c>
      <c r="D226" s="99">
        <f t="shared" si="11"/>
        <v>309.488</v>
      </c>
      <c r="E226" s="98" t="s">
        <v>51</v>
      </c>
      <c r="F226" s="2"/>
    </row>
    <row r="227" spans="1:6" s="47" customFormat="1" ht="34.5" customHeight="1">
      <c r="A227" s="95" t="s">
        <v>149</v>
      </c>
      <c r="B227" s="96" t="s">
        <v>11</v>
      </c>
      <c r="C227" s="99">
        <v>337.7</v>
      </c>
      <c r="D227" s="99">
        <f t="shared" si="11"/>
        <v>310.68399999999997</v>
      </c>
      <c r="E227" s="98" t="s">
        <v>51</v>
      </c>
      <c r="F227" s="2"/>
    </row>
    <row r="228" spans="1:6" s="47" customFormat="1" ht="34.5" customHeight="1">
      <c r="A228" s="95" t="s">
        <v>147</v>
      </c>
      <c r="B228" s="96" t="s">
        <v>11</v>
      </c>
      <c r="C228" s="99">
        <v>413.2</v>
      </c>
      <c r="D228" s="99">
        <f t="shared" si="11"/>
        <v>380.144</v>
      </c>
      <c r="E228" s="98" t="s">
        <v>4</v>
      </c>
      <c r="F228" s="2"/>
    </row>
    <row r="229" spans="1:6" s="47" customFormat="1" ht="34.5" customHeight="1">
      <c r="A229" s="95" t="s">
        <v>124</v>
      </c>
      <c r="B229" s="96" t="s">
        <v>11</v>
      </c>
      <c r="C229" s="97">
        <v>358.2</v>
      </c>
      <c r="D229" s="97">
        <f t="shared" si="11"/>
        <v>329.544</v>
      </c>
      <c r="E229" s="98" t="s">
        <v>51</v>
      </c>
      <c r="F229" s="2"/>
    </row>
    <row r="230" spans="1:6" s="47" customFormat="1" ht="34.5" customHeight="1">
      <c r="A230" s="95" t="s">
        <v>217</v>
      </c>
      <c r="B230" s="96" t="s">
        <v>11</v>
      </c>
      <c r="C230" s="97">
        <v>286.5</v>
      </c>
      <c r="D230" s="97">
        <f t="shared" si="11"/>
        <v>263.58</v>
      </c>
      <c r="E230" s="98" t="s">
        <v>51</v>
      </c>
      <c r="F230" s="2"/>
    </row>
    <row r="231" spans="1:6" s="47" customFormat="1" ht="34.5" customHeight="1">
      <c r="A231" s="95" t="s">
        <v>221</v>
      </c>
      <c r="B231" s="96" t="s">
        <v>11</v>
      </c>
      <c r="C231" s="97">
        <v>294.2</v>
      </c>
      <c r="D231" s="97">
        <f t="shared" si="11"/>
        <v>270.664</v>
      </c>
      <c r="E231" s="98" t="s">
        <v>51</v>
      </c>
      <c r="F231" s="2"/>
    </row>
    <row r="232" spans="1:6" s="47" customFormat="1" ht="34.5" customHeight="1" thickBot="1">
      <c r="A232" s="100" t="s">
        <v>148</v>
      </c>
      <c r="B232" s="101" t="s">
        <v>11</v>
      </c>
      <c r="C232" s="102">
        <v>252</v>
      </c>
      <c r="D232" s="102">
        <f t="shared" si="11"/>
        <v>231.84</v>
      </c>
      <c r="E232" s="103" t="s">
        <v>4</v>
      </c>
      <c r="F232" s="2"/>
    </row>
    <row r="233" spans="1:6" s="32" customFormat="1" ht="34.5" customHeight="1" thickBot="1">
      <c r="A233" s="106" t="s">
        <v>13</v>
      </c>
      <c r="B233" s="107"/>
      <c r="C233" s="107"/>
      <c r="D233" s="107"/>
      <c r="E233" s="108"/>
      <c r="F233" s="2"/>
    </row>
    <row r="234" spans="1:6" s="32" customFormat="1" ht="34.5" customHeight="1">
      <c r="A234" s="91" t="s">
        <v>21</v>
      </c>
      <c r="B234" s="92" t="s">
        <v>11</v>
      </c>
      <c r="C234" s="93">
        <v>154.7</v>
      </c>
      <c r="D234" s="93">
        <f aca="true" t="shared" si="12" ref="D234:D256">C234-(C234*0.08)</f>
        <v>142.32399999999998</v>
      </c>
      <c r="E234" s="94" t="s">
        <v>6</v>
      </c>
      <c r="F234" s="2"/>
    </row>
    <row r="235" spans="1:6" s="32" customFormat="1" ht="34.5" customHeight="1">
      <c r="A235" s="95" t="s">
        <v>23</v>
      </c>
      <c r="B235" s="96" t="s">
        <v>11</v>
      </c>
      <c r="C235" s="97">
        <v>117.6</v>
      </c>
      <c r="D235" s="97">
        <f t="shared" si="12"/>
        <v>108.192</v>
      </c>
      <c r="E235" s="98" t="s">
        <v>6</v>
      </c>
      <c r="F235" s="2"/>
    </row>
    <row r="236" spans="1:6" s="32" customFormat="1" ht="34.5" customHeight="1">
      <c r="A236" s="95" t="s">
        <v>24</v>
      </c>
      <c r="B236" s="96" t="s">
        <v>11</v>
      </c>
      <c r="C236" s="97">
        <v>159.8</v>
      </c>
      <c r="D236" s="97">
        <f t="shared" si="12"/>
        <v>147.01600000000002</v>
      </c>
      <c r="E236" s="98" t="s">
        <v>201</v>
      </c>
      <c r="F236" s="2"/>
    </row>
    <row r="237" spans="1:6" s="32" customFormat="1" ht="33.75" customHeight="1">
      <c r="A237" s="95" t="s">
        <v>172</v>
      </c>
      <c r="B237" s="96" t="s">
        <v>11</v>
      </c>
      <c r="C237" s="97">
        <v>171.3</v>
      </c>
      <c r="D237" s="97">
        <f t="shared" si="12"/>
        <v>157.596</v>
      </c>
      <c r="E237" s="98" t="s">
        <v>201</v>
      </c>
      <c r="F237" s="2"/>
    </row>
    <row r="238" spans="1:6" s="32" customFormat="1" ht="30.75" customHeight="1">
      <c r="A238" s="95" t="s">
        <v>223</v>
      </c>
      <c r="B238" s="96" t="s">
        <v>11</v>
      </c>
      <c r="C238" s="97">
        <v>228.9</v>
      </c>
      <c r="D238" s="97">
        <f t="shared" si="12"/>
        <v>210.588</v>
      </c>
      <c r="E238" s="98" t="s">
        <v>5</v>
      </c>
      <c r="F238" s="2"/>
    </row>
    <row r="239" spans="1:6" s="32" customFormat="1" ht="30.75" customHeight="1">
      <c r="A239" s="95" t="s">
        <v>227</v>
      </c>
      <c r="B239" s="96" t="s">
        <v>11</v>
      </c>
      <c r="C239" s="97">
        <v>182.8</v>
      </c>
      <c r="D239" s="97">
        <f t="shared" si="12"/>
        <v>168.17600000000002</v>
      </c>
      <c r="E239" s="98" t="s">
        <v>5</v>
      </c>
      <c r="F239" s="2"/>
    </row>
    <row r="240" spans="1:6" s="32" customFormat="1" ht="34.5" customHeight="1">
      <c r="A240" s="95" t="s">
        <v>47</v>
      </c>
      <c r="B240" s="96" t="s">
        <v>11</v>
      </c>
      <c r="C240" s="97">
        <v>149.6</v>
      </c>
      <c r="D240" s="97">
        <f t="shared" si="12"/>
        <v>137.632</v>
      </c>
      <c r="E240" s="98" t="s">
        <v>3</v>
      </c>
      <c r="F240" s="2"/>
    </row>
    <row r="241" spans="1:6" s="32" customFormat="1" ht="34.5" customHeight="1">
      <c r="A241" s="95" t="s">
        <v>48</v>
      </c>
      <c r="B241" s="96" t="s">
        <v>11</v>
      </c>
      <c r="C241" s="97">
        <v>127.8</v>
      </c>
      <c r="D241" s="97">
        <f t="shared" si="12"/>
        <v>117.576</v>
      </c>
      <c r="E241" s="98" t="s">
        <v>3</v>
      </c>
      <c r="F241" s="2"/>
    </row>
    <row r="242" spans="1:6" s="32" customFormat="1" ht="34.5" customHeight="1">
      <c r="A242" s="95" t="s">
        <v>49</v>
      </c>
      <c r="B242" s="96" t="s">
        <v>11</v>
      </c>
      <c r="C242" s="97">
        <v>116.3</v>
      </c>
      <c r="D242" s="97">
        <f t="shared" si="12"/>
        <v>106.996</v>
      </c>
      <c r="E242" s="98" t="s">
        <v>3</v>
      </c>
      <c r="F242" s="2"/>
    </row>
    <row r="243" spans="1:6" s="32" customFormat="1" ht="34.5" customHeight="1">
      <c r="A243" s="95" t="s">
        <v>173</v>
      </c>
      <c r="B243" s="96" t="s">
        <v>11</v>
      </c>
      <c r="C243" s="97">
        <v>116.3</v>
      </c>
      <c r="D243" s="97">
        <f t="shared" si="12"/>
        <v>106.996</v>
      </c>
      <c r="E243" s="98" t="s">
        <v>5</v>
      </c>
      <c r="F243" s="2"/>
    </row>
    <row r="244" spans="1:6" s="32" customFormat="1" ht="34.5" customHeight="1">
      <c r="A244" s="95" t="s">
        <v>238</v>
      </c>
      <c r="B244" s="96" t="s">
        <v>11</v>
      </c>
      <c r="C244" s="97">
        <v>209.7</v>
      </c>
      <c r="D244" s="97">
        <f t="shared" si="12"/>
        <v>192.92399999999998</v>
      </c>
      <c r="E244" s="98" t="s">
        <v>3</v>
      </c>
      <c r="F244" s="2"/>
    </row>
    <row r="245" spans="1:6" s="32" customFormat="1" ht="34.5" customHeight="1">
      <c r="A245" s="95" t="s">
        <v>174</v>
      </c>
      <c r="B245" s="96" t="s">
        <v>11</v>
      </c>
      <c r="C245" s="97">
        <v>129.1</v>
      </c>
      <c r="D245" s="97">
        <f t="shared" si="12"/>
        <v>118.77199999999999</v>
      </c>
      <c r="E245" s="98" t="s">
        <v>5</v>
      </c>
      <c r="F245" s="2"/>
    </row>
    <row r="246" spans="1:6" s="32" customFormat="1" ht="34.5" customHeight="1">
      <c r="A246" s="95" t="s">
        <v>214</v>
      </c>
      <c r="B246" s="96" t="s">
        <v>11</v>
      </c>
      <c r="C246" s="97">
        <v>103.5</v>
      </c>
      <c r="D246" s="97">
        <f t="shared" si="12"/>
        <v>95.22</v>
      </c>
      <c r="E246" s="98" t="s">
        <v>215</v>
      </c>
      <c r="F246" s="2"/>
    </row>
    <row r="247" spans="1:6" s="32" customFormat="1" ht="34.5" customHeight="1">
      <c r="A247" s="95" t="s">
        <v>125</v>
      </c>
      <c r="B247" s="96" t="s">
        <v>11</v>
      </c>
      <c r="C247" s="97">
        <v>112.4</v>
      </c>
      <c r="D247" s="97">
        <f t="shared" si="12"/>
        <v>103.408</v>
      </c>
      <c r="E247" s="98" t="s">
        <v>5</v>
      </c>
      <c r="F247" s="2"/>
    </row>
    <row r="248" spans="1:6" s="32" customFormat="1" ht="34.5" customHeight="1">
      <c r="A248" s="95" t="s">
        <v>126</v>
      </c>
      <c r="B248" s="96" t="s">
        <v>11</v>
      </c>
      <c r="C248" s="97">
        <v>118.8</v>
      </c>
      <c r="D248" s="97">
        <f t="shared" si="12"/>
        <v>109.29599999999999</v>
      </c>
      <c r="E248" s="98" t="s">
        <v>5</v>
      </c>
      <c r="F248" s="2"/>
    </row>
    <row r="249" spans="1:6" s="32" customFormat="1" ht="34.5" customHeight="1">
      <c r="A249" s="95" t="s">
        <v>175</v>
      </c>
      <c r="B249" s="96" t="s">
        <v>11</v>
      </c>
      <c r="C249" s="97">
        <v>168.8</v>
      </c>
      <c r="D249" s="97">
        <f t="shared" si="12"/>
        <v>155.29600000000002</v>
      </c>
      <c r="E249" s="98" t="s">
        <v>10</v>
      </c>
      <c r="F249" s="2"/>
    </row>
    <row r="250" spans="1:6" s="32" customFormat="1" ht="34.5" customHeight="1">
      <c r="A250" s="95" t="s">
        <v>50</v>
      </c>
      <c r="B250" s="96" t="s">
        <v>11</v>
      </c>
      <c r="C250" s="97">
        <v>171.3</v>
      </c>
      <c r="D250" s="97">
        <f t="shared" si="12"/>
        <v>157.596</v>
      </c>
      <c r="E250" s="98" t="s">
        <v>6</v>
      </c>
      <c r="F250" s="2"/>
    </row>
    <row r="251" spans="1:6" s="32" customFormat="1" ht="34.5" customHeight="1">
      <c r="A251" s="95" t="s">
        <v>159</v>
      </c>
      <c r="B251" s="96" t="s">
        <v>11</v>
      </c>
      <c r="C251" s="97">
        <v>194.4</v>
      </c>
      <c r="D251" s="97">
        <f t="shared" si="12"/>
        <v>178.848</v>
      </c>
      <c r="E251" s="98" t="s">
        <v>10</v>
      </c>
      <c r="F251" s="2"/>
    </row>
    <row r="252" spans="1:6" s="32" customFormat="1" ht="36" customHeight="1">
      <c r="A252" s="95" t="s">
        <v>184</v>
      </c>
      <c r="B252" s="96" t="s">
        <v>11</v>
      </c>
      <c r="C252" s="97">
        <v>263.5</v>
      </c>
      <c r="D252" s="97">
        <f t="shared" si="12"/>
        <v>242.42</v>
      </c>
      <c r="E252" s="98" t="s">
        <v>10</v>
      </c>
      <c r="F252" s="2"/>
    </row>
    <row r="253" spans="1:6" s="32" customFormat="1" ht="36" customHeight="1">
      <c r="A253" s="95" t="s">
        <v>183</v>
      </c>
      <c r="B253" s="96" t="s">
        <v>11</v>
      </c>
      <c r="C253" s="97">
        <v>333.9</v>
      </c>
      <c r="D253" s="97">
        <f t="shared" si="12"/>
        <v>307.188</v>
      </c>
      <c r="E253" s="98" t="s">
        <v>201</v>
      </c>
      <c r="F253" s="2"/>
    </row>
    <row r="254" spans="1:6" s="32" customFormat="1" ht="36" customHeight="1">
      <c r="A254" s="95" t="s">
        <v>248</v>
      </c>
      <c r="B254" s="96" t="s">
        <v>11</v>
      </c>
      <c r="C254" s="97">
        <v>240.4</v>
      </c>
      <c r="D254" s="97">
        <f t="shared" si="12"/>
        <v>221.168</v>
      </c>
      <c r="E254" s="98" t="s">
        <v>3</v>
      </c>
      <c r="F254" s="2"/>
    </row>
    <row r="255" spans="1:6" s="32" customFormat="1" ht="34.5" customHeight="1">
      <c r="A255" s="95" t="s">
        <v>200</v>
      </c>
      <c r="B255" s="96" t="s">
        <v>11</v>
      </c>
      <c r="C255" s="97">
        <v>175.2</v>
      </c>
      <c r="D255" s="97">
        <f t="shared" si="12"/>
        <v>161.184</v>
      </c>
      <c r="E255" s="98" t="s">
        <v>201</v>
      </c>
      <c r="F255" s="2"/>
    </row>
    <row r="256" spans="1:6" s="32" customFormat="1" ht="36" customHeight="1" thickBot="1">
      <c r="A256" s="100" t="s">
        <v>65</v>
      </c>
      <c r="B256" s="101" t="s">
        <v>11</v>
      </c>
      <c r="C256" s="102">
        <v>193.1</v>
      </c>
      <c r="D256" s="102">
        <f t="shared" si="12"/>
        <v>177.652</v>
      </c>
      <c r="E256" s="104" t="s">
        <v>201</v>
      </c>
      <c r="F256" s="2"/>
    </row>
  </sheetData>
  <sheetProtection/>
  <mergeCells count="26">
    <mergeCell ref="A174:E174"/>
    <mergeCell ref="A2:E2"/>
    <mergeCell ref="A3:E3"/>
    <mergeCell ref="A4:E4"/>
    <mergeCell ref="A5:E5"/>
    <mergeCell ref="A7:E7"/>
    <mergeCell ref="A144:E144"/>
    <mergeCell ref="A212:E212"/>
    <mergeCell ref="A152:E152"/>
    <mergeCell ref="A165:E165"/>
    <mergeCell ref="A132:E132"/>
    <mergeCell ref="A233:E233"/>
    <mergeCell ref="A188:E188"/>
    <mergeCell ref="A194:E194"/>
    <mergeCell ref="A133:E133"/>
    <mergeCell ref="A177:E177"/>
    <mergeCell ref="A1:E1"/>
    <mergeCell ref="A199:E199"/>
    <mergeCell ref="A128:E128"/>
    <mergeCell ref="A145:E145"/>
    <mergeCell ref="A66:E66"/>
    <mergeCell ref="A12:E12"/>
    <mergeCell ref="A11:E11"/>
    <mergeCell ref="A74:E74"/>
    <mergeCell ref="A93:E93"/>
    <mergeCell ref="A107:E107"/>
  </mergeCells>
  <printOptions/>
  <pageMargins left="0.6299212598425197" right="0.2362204724409449" top="0.35433070866141736" bottom="0.35433070866141736" header="0.31496062992125984" footer="0.31496062992125984"/>
  <pageSetup fitToHeight="4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DDG</dc:creator>
  <cp:keywords/>
  <dc:description/>
  <cp:lastModifiedBy>Ольга Томкина</cp:lastModifiedBy>
  <cp:lastPrinted>2020-12-11T10:03:26Z</cp:lastPrinted>
  <dcterms:created xsi:type="dcterms:W3CDTF">2004-02-26T12:53:01Z</dcterms:created>
  <dcterms:modified xsi:type="dcterms:W3CDTF">2020-12-11T10:03:29Z</dcterms:modified>
  <cp:category/>
  <cp:version/>
  <cp:contentType/>
  <cp:contentStatus/>
</cp:coreProperties>
</file>