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Page1" sheetId="1" r:id="rId1"/>
  </sheets>
  <definedNames>
    <definedName name="_xlnm.Print_Area" localSheetId="0">'Page1'!$A$1:$P$179</definedName>
  </definedNames>
  <calcPr fullCalcOnLoad="1"/>
</workbook>
</file>

<file path=xl/sharedStrings.xml><?xml version="1.0" encoding="utf-8"?>
<sst xmlns="http://schemas.openxmlformats.org/spreadsheetml/2006/main" count="499" uniqueCount="213">
  <si>
    <t>Наименование продукции</t>
  </si>
  <si>
    <t>Срок хранения</t>
  </si>
  <si>
    <t>Штрих-код</t>
  </si>
  <si>
    <t>кг.</t>
  </si>
  <si>
    <t>30 сут</t>
  </si>
  <si>
    <t>23 сут</t>
  </si>
  <si>
    <t>60 сут</t>
  </si>
  <si>
    <t>20 сут</t>
  </si>
  <si>
    <t>10 сут</t>
  </si>
  <si>
    <t>25 сут</t>
  </si>
  <si>
    <t>16 сут</t>
  </si>
  <si>
    <t>36 сут</t>
  </si>
  <si>
    <t>27 сут</t>
  </si>
  <si>
    <t>45 сут</t>
  </si>
  <si>
    <t>90 сут</t>
  </si>
  <si>
    <t>шт</t>
  </si>
  <si>
    <t>15 сут</t>
  </si>
  <si>
    <t>шт.</t>
  </si>
  <si>
    <t>ВНИМАНИЕ! Каждый вид продукции может отпускаться фасованным или сереверованным в вакуумной упаковке</t>
  </si>
  <si>
    <t>САРДЕЛЬКИ</t>
  </si>
  <si>
    <t>КОЛБАСНЫЕ ИЗДЕЛИЯ ВАРЕНО-КОПЧЕНЫЕ</t>
  </si>
  <si>
    <t>КОЛБАСНЫЕ ИЗДЕЛИЯ СЫРОКОПЧЕНЫЕ В/С</t>
  </si>
  <si>
    <t xml:space="preserve">КОЛБАСНЫЕ ИЗДЕЛИЯ СЫРОКОПЧЕНЫЕ 1С </t>
  </si>
  <si>
    <t>КОЛБАСНЫЕ ИЗДЕЛИЯ СЫРОКОПЧЕНЫЕ Б/С</t>
  </si>
  <si>
    <t>КОЛБАСНЫЕ ИЗДЕЛИЯ СЫРОВЯЛЕНЫЕ</t>
  </si>
  <si>
    <t>ПРОДУКТЫ ИЗ СВИНИНЫ ЖАРЕНЫЕ</t>
  </si>
  <si>
    <t>ПРОДУКТЫ ИЗ СВИНИНЫ СЫРОКОПЧЕНЫЕ</t>
  </si>
  <si>
    <t>КОПЧЕНОСТИ (ПРОДУКТЫ ИЗ ГОВЯДИНЫ)</t>
  </si>
  <si>
    <t>ПРОДУКТЫ ВАРЕНЫЕ ПРЕССОВАННЫЕ</t>
  </si>
  <si>
    <t>ПРОДУКТЫ ИЗ КУРИЦЫ</t>
  </si>
  <si>
    <t>ПРОДУКТЫ ИЗ СВИНИНЫ ЗАПЕЧЁНЫЕ</t>
  </si>
  <si>
    <t>ПРОДУКТЫ МЯСНЫЕ В ЖЕЛЕ</t>
  </si>
  <si>
    <t>Колбасное изделие мясное вареное Продукт в желе "Флячки"</t>
  </si>
  <si>
    <t>Изд.колб. м/р вар.Пр.в желе "Язык с овощами Восточный"</t>
  </si>
  <si>
    <t>ПРОДУКТЫ ИЗ СВИНИНЫ ВЯЛЕННЫЕ</t>
  </si>
  <si>
    <t>120 сут</t>
  </si>
  <si>
    <t>Продукт из гов. мяс. нарез. сыровял. «Чипсы «С прян. травами» 1/50</t>
  </si>
  <si>
    <t>Вар.колб.изд.мяс.Сосиски "С телятинкой" в/с (амилюкс, газ)</t>
  </si>
  <si>
    <t xml:space="preserve"> </t>
  </si>
  <si>
    <t>К-са вар. из м/птицы "Бутербродная с молоком" в/с</t>
  </si>
  <si>
    <t>Пр. из св. к/в "Филеечка "К празднику" (тран.упак.,вакуум)</t>
  </si>
  <si>
    <t>Пр. из св. копч. Филей "Пармский" (газ)</t>
  </si>
  <si>
    <t>Изд. из субпр. копч. "Щековина сельская" (вакуум)</t>
  </si>
  <si>
    <t>Вар.колб.изд.мяс.Колбаса "Эстонская новая" в/с (н/о, газ)</t>
  </si>
  <si>
    <t>Вар.колб.изд.мяс.Колбаса "Докторская с маслом" в/с</t>
  </si>
  <si>
    <t>Вар.колб.изд.мяс.Колбаса "Докторская с маслом" (н/о, газ)</t>
  </si>
  <si>
    <t>Вар.колб.изд.мяс.Колбаса "Мортаделла" в/с (н/о, газ)</t>
  </si>
  <si>
    <t xml:space="preserve">Вар.колб.изд.мяс.Колбаса "Свиная традиционная" в/с </t>
  </si>
  <si>
    <t>Вар.колб.изд.мяс.Колбаса "Молочная традиционная" в/с</t>
  </si>
  <si>
    <t>Вар.колб.изд.мяс.Колбаса "Докторская классическая" в/с</t>
  </si>
  <si>
    <t>Вар.колб.изд.мяс.Колбаса "Мортаделла" в/с</t>
  </si>
  <si>
    <t>Изд.колб.варен.мясосодерж. Колбаса  "Докторская эконом"</t>
  </si>
  <si>
    <t>Изд.колб.варен.мясосодерж. Колбаса "Русская эконом"</t>
  </si>
  <si>
    <t xml:space="preserve">Сосиски вар. из мяса птицы "Бистро" 1с (газ) </t>
  </si>
  <si>
    <t>Сосиски вар. из мяса птицы "Бистро" 1с (флоупак)</t>
  </si>
  <si>
    <t xml:space="preserve">Вар.колб.изд.мяс.Сосиски "Венские" в/с (натурин, флоупак) </t>
  </si>
  <si>
    <t>Вар.колб.изд.мяс.Сосиски "Сливочные" в/с (газ)</t>
  </si>
  <si>
    <t>Вар.колб.изд.мяс.Сосиски "Докторские" в/с (газ)</t>
  </si>
  <si>
    <t>Вар.колб.изд.мяс.Сосиски "Докторские" в/с (флоуп.)</t>
  </si>
  <si>
    <t>Вар.колб.изд.мяс.Сосиски "Молочные деликатесные" в/с (газ)</t>
  </si>
  <si>
    <t>Вар.колб.изд.мяс.Сосиски "Лакомка с сыром" в/с (газ)</t>
  </si>
  <si>
    <t>Вар.колб.изд.мяс.Сосиски "Сливочные Классические" 1с (газ)</t>
  </si>
  <si>
    <t>Вар.колб.изд.мяс.Сосиски "Свиные семейные" 1с (газ)</t>
  </si>
  <si>
    <t>Вар.колб.изд.мяс.Сардельки "Свиные гранд" в/с (газ)</t>
  </si>
  <si>
    <t>Вар.колб.изд.мяс.Сардельки "Любительские свиные" в/с (флоуп.)</t>
  </si>
  <si>
    <t>Вар.колб.изд.мяс.Сардельки "Любительские свиные" в/с (н/о, газ)</t>
  </si>
  <si>
    <t>Вар.колб.изд.мяс.Сардельки "Колобки с сыром" в/с (газ,иск.об)</t>
  </si>
  <si>
    <t>Вар.колб.изд.мяс.Сардельки "Ветчинные" в/с (газ)</t>
  </si>
  <si>
    <t>Вар.колб.изд.мясн.Шпикачки "Полесские" б/с (газ)</t>
  </si>
  <si>
    <t>Вар.колб.изд.м/с.Сардельки "Осиповичские" (газ)</t>
  </si>
  <si>
    <t>Колб.изд.мясораст.Колбаса кровян. варен."Кровянка домашняя"</t>
  </si>
  <si>
    <t>Колбасн. изд. из терм.обраб.ингред.мясн.вар.Зельц "Серый"</t>
  </si>
  <si>
    <t>Изд.колб.Колбаса ливерная  "Паштетная с печенью"(н/о, газ)</t>
  </si>
  <si>
    <t>Колб.изд.из тер.об.ин.Колбаса ливерная "Белорусская" (н/о, газ)</t>
  </si>
  <si>
    <t>Колб.изд.из терм.обр.ингредиент. Паштет м/с вар."Печеночный"</t>
  </si>
  <si>
    <t>Колбаса в/к "Московская" в/с (газ)</t>
  </si>
  <si>
    <t>Колбаса в/к сал. "Сервелат Австрийский новый" в/с (газ,тран.уп)</t>
  </si>
  <si>
    <t>Колбаса в/к сал. "Сервелат Кремлевский новый" в/с (вакуум)</t>
  </si>
  <si>
    <t>Колбаски в/к сал. "Кабаноссы с сыром" 1с (газ)</t>
  </si>
  <si>
    <t>Изд.колб.в/к мясное.Колбаса "Королевская" в/с (газ)</t>
  </si>
  <si>
    <t>Изд.колб.в/к мясное.Колбаска "Шляхецкая" в/с (газ)</t>
  </si>
  <si>
    <t>Изд.колб.в/к мясн. Колбаса сал. "Двинская" в/с (газ)</t>
  </si>
  <si>
    <t>Изд.колб.в/к мяс.Колбаса "Сервелат Славянский новый" 1с (газ)</t>
  </si>
  <si>
    <t>Колбаса в/к сал. "Балтийская" 1с (газ)</t>
  </si>
  <si>
    <t>Полукопчен.колб.изд.мясн.Колбаса "Краковецкая" в/с (газ)</t>
  </si>
  <si>
    <t>Полукопчен.колб.изд.мясн.Колбаса "Георгиевская" б/с (газ)</t>
  </si>
  <si>
    <t>Полукопчен.колб.изд.мясн.Колбаска "Обычная" 2с (газ)</t>
  </si>
  <si>
    <t>Колбаса с/к "Брауншвейгская" в/с</t>
  </si>
  <si>
    <t>Колбаса с/к "Советская" в/с</t>
  </si>
  <si>
    <t>Сырокоп колб.изд.сал.мясн.Колбаса "Новинка" в/с</t>
  </si>
  <si>
    <t>Сырокоп.колб.изд.сал.мясн.Колбаса "Вечерняя Экстра"в/с (газ,тр.</t>
  </si>
  <si>
    <t>Сырокоп.колб.изд.сал.мясн.Колбаса "С коньяком" в/с</t>
  </si>
  <si>
    <t>Сырокоп.колб.изд.сал.мясн.Колбаса "Гусарская" 1с (газ)</t>
  </si>
  <si>
    <t>Сырокоп.колб.изд.сал.мясн.Колбаса "Старовиленская" б/с</t>
  </si>
  <si>
    <t>Изд. колб. с/в мясн. Колбаса сухая "Старобелорусская" в/с (газ)</t>
  </si>
  <si>
    <t>Сырокоп.колб.изд.сал.мясн.Колбаса "Студенческая" 2с</t>
  </si>
  <si>
    <t>Пр. из св. к/в Ребра "Селянские" (газ)</t>
  </si>
  <si>
    <t xml:space="preserve">Пр. из св. к/в "Бекон "Ароматный" (газ) </t>
  </si>
  <si>
    <t>Пр. из св. к/в Закуска "Аппетитная" (вакуум)</t>
  </si>
  <si>
    <t>Пр. из св. к/в Филей "Крещенский" (тран. упак.,вакуум)</t>
  </si>
  <si>
    <t>Пр. из св. к/в "Закуска "Венская" (вакуум)</t>
  </si>
  <si>
    <t>Пр. из св. к/в "Закуска "Венская" фас. порц.</t>
  </si>
  <si>
    <t>Пр. из св. к/в Ветчина "Венская" (вакуум)</t>
  </si>
  <si>
    <t>Пр. из св. к/в Свинина "Престиж" (вакуум)</t>
  </si>
  <si>
    <t>Пр. из св. копч. Грудинка "Саксонская" (вак)</t>
  </si>
  <si>
    <t>Пр. из св. мясн. с/к "Ветчина Банкетная новая"(вак)</t>
  </si>
  <si>
    <t>Пр. из св. мясн. с/к "Вырезка"  мякотный (вак)</t>
  </si>
  <si>
    <t>Пр. из св.мясн цельн. запеч."Буженина Березовская"(вак)</t>
  </si>
  <si>
    <t>Пр. из св. сол. Кумпячок "По-домашнему" (вакуум)</t>
  </si>
  <si>
    <t>Пр. из св. сол. Лопатка "По-домашнему" (вакуум)</t>
  </si>
  <si>
    <t>Пр. из св. сол. Полендвица "По-домашнему" (вакуум)</t>
  </si>
  <si>
    <t>Пр. из св. сол. Шейка "По-домашнему" (вакуум)</t>
  </si>
  <si>
    <t xml:space="preserve">Пр. из св. с/в Окорок "Деревенский березовский" </t>
  </si>
  <si>
    <t>Пр. из св.мясн.рубл. с/в Закуска "Дедушкин гостинец"</t>
  </si>
  <si>
    <t>Пр. из св.мясн.рубл.с/в Закуска "Мясо крестьянское" (газ)</t>
  </si>
  <si>
    <t>Пр. из.св.мясн. цельн.мяк."Филей домашн Березовский" с/в (газ)</t>
  </si>
  <si>
    <t>Пр. из гов. с/к "Суджук по-восточному" (газ)</t>
  </si>
  <si>
    <t>Пр. из шпика "Грудинка Сельская соленая" (газ)</t>
  </si>
  <si>
    <t>Пр.из шпика "Сало по-домашнему соленое" в сувен.шкатулке</t>
  </si>
  <si>
    <t>Пр. мясной слоен. вареный "Банкетный" фас. порц.</t>
  </si>
  <si>
    <t>Пр.мясн. слоен. вар. "Мозаика люкс" фас. порц.</t>
  </si>
  <si>
    <t>Пр.мясной слоен. вар. "Медвежье ушко" фас. порц.</t>
  </si>
  <si>
    <t>ПРОДУКТЫ ИЗ СВИНИНЫ КОПЧЕНО-ВАРЕНЫЕ</t>
  </si>
  <si>
    <t>ПРОДУКТЫ ИЗ СВИНИНЫ СЫРОВЯЛЕНЫЕ</t>
  </si>
  <si>
    <t>Пр. из св. к/в "Мясной орех Аппетитный" (газ)</t>
  </si>
  <si>
    <t>Пр. из св. к/в "Рулет "Ассорти люкс" (газ)</t>
  </si>
  <si>
    <t>Пр. из св. к/в Рулет "Фирменный" (газ)</t>
  </si>
  <si>
    <t>Изд.колб.вар.К-са "Сметаньола" мясная в/с (натурин,газ)</t>
  </si>
  <si>
    <t>Вар.колб.изд.К-са мясн."Березовская со сметанкой" в/с (натур.газ)</t>
  </si>
  <si>
    <t>Пр. из св мясн.ц/куск. мяк. к/в "Кумпячок Деревенский"</t>
  </si>
  <si>
    <t>Пр. из св. к/в "Кумпячок "Ароматный" (трансп.упак., вакуум)</t>
  </si>
  <si>
    <t>Пр. из св. к/в Свинина "Престиж" (фас. порц.)</t>
  </si>
  <si>
    <t>Сосиски вар. из м/птицы "Варшавские с молоком" в/с (газ)</t>
  </si>
  <si>
    <t>Колбаса вар. из м/птицы "Славяночка" в/с (400 гр.)</t>
  </si>
  <si>
    <t>Вар.колб.изд.мяс.Колбаса "Докторская с маслом" в/с (400 гр.)</t>
  </si>
  <si>
    <t>Вар.колб.изд.мяс.Колбаса "Эстонская новая" в/с (400 гр.)</t>
  </si>
  <si>
    <t>Вар.колб.изд.мяс.Колбаса "Свиная традиционная" в/с (400 гр.)</t>
  </si>
  <si>
    <t>Вар.колб.изд.мяс.Колбаса "Мортаделла" в/с (400 гр.)</t>
  </si>
  <si>
    <t>Вар.колб.изд.мяс.Колбаса "Молочная традиционная" в/с (400 гр.)</t>
  </si>
  <si>
    <t>Вар.колб.изд.мяс.Сосиски "Белорусские нежные" в/с (натур,флоупак)</t>
  </si>
  <si>
    <t>Сардельки вар. из м/птицы "Варшавские с молоком" в/с (газ)</t>
  </si>
  <si>
    <t>Колбаса п/к из мяса птицы мясная "Дачная" 2с (газ)</t>
  </si>
  <si>
    <t>25 суток</t>
  </si>
  <si>
    <t>Пр. из св.к/в "Подчеревка"Ароматная люкс" (вакуум)</t>
  </si>
  <si>
    <t>Пр. из св мясн. ц/куск. мясокостн.к/в Рулька "Онежская"  (газ)</t>
  </si>
  <si>
    <t>Вар.колб.изд.мясн.Колбаса "Чайная традиционн нов."2с (н/о, газ)</t>
  </si>
  <si>
    <t>Вар.колб.изд.мяс.Сосиски "Никольские" в/с (газ)</t>
  </si>
  <si>
    <t>Пр. с/к мясн. рубл. в оболочке "Сальчичон" (газ)</t>
  </si>
  <si>
    <t>Колбаса вареная из мяса птицы "Чешская" в/с (400 г)</t>
  </si>
  <si>
    <t>Вар.колб.изд. Колбаса мясная "Никольская" в/с (н/о,газ)</t>
  </si>
  <si>
    <t>кг</t>
  </si>
  <si>
    <t>Вар.колб.изд.Сосиски мясн."Обеденные"в/с (газ)</t>
  </si>
  <si>
    <t xml:space="preserve"> 16 сут</t>
  </si>
  <si>
    <t>С/в колб.изд.салями мясн.К-са "Итальянская"в/с (вак)</t>
  </si>
  <si>
    <t>С/в колб.изд.сал.мясн.Колбаса "Медовая оригинальная" в/с (газ)</t>
  </si>
  <si>
    <t>С/в колб.изд.сал.мясн.Колбаса "Свиная по-домашнему" в/с (газ)</t>
  </si>
  <si>
    <t>Пр. из свин.мясн.цельн.мяк. с/в "Свинина Венская" (порц.вак.)</t>
  </si>
  <si>
    <t>103 сут</t>
  </si>
  <si>
    <t>Вар.колб.изд.мяс.Колбаса "Минская с сальцем"в/с(400г)</t>
  </si>
  <si>
    <t>СОСИСКИ</t>
  </si>
  <si>
    <t>ИЗДЕЛИЯ КОЛБАСНЫЕ МЯСНЫЕ ВАРЕНЫЕ В/С</t>
  </si>
  <si>
    <t>ИЗДЕЛИЯ КОЛБАСНЫЕ МЯСОСОДЕРЖАЩИЕ</t>
  </si>
  <si>
    <t>ИЗДЕЛИЯ КОЛБАСНЫЕ МЯСНЫЕ ВАРЕНЫЕ 2С</t>
  </si>
  <si>
    <t>ИЗДЕЛИЯ КОЛБАСНЫЕ ИЗ ТЕРМИЧЕСКИ ОБРАБОТАННЫХ ИНГРЕДИЕНТОВ</t>
  </si>
  <si>
    <t>ИЗДЕЛИЯ КОЛБАСНЫЕ ВАРЕНО-КОПЧЕНЫЕ</t>
  </si>
  <si>
    <t xml:space="preserve"> ИЗДЕЛИЯ КОЛБАСНЫЕ ПОЛУКОПЧЕНЫЕ</t>
  </si>
  <si>
    <t>ИЗДЕЛИЯ  КОЛБАСНЫЕ СЫРОКОПЧЕНЫЕ В/С</t>
  </si>
  <si>
    <t>ИЗДЕЛИЯ КОЛБАСНЫЕ СЫРОКОПЧЕНЫЕ 1С, 2С, Б/С</t>
  </si>
  <si>
    <t xml:space="preserve"> ИЗДЕЛИЯ КОЛБАСНЫЕ СЫРОВЯЛЕНЫЕ</t>
  </si>
  <si>
    <t>ПРОДУКТЫ ИЗ ШПИКА</t>
  </si>
  <si>
    <t xml:space="preserve">С/в колб.изд.салями мясн. Колбаса "Фуэт" в/с </t>
  </si>
  <si>
    <t>С-ки вар. из м/птицы "Боярские" в/с (газ)</t>
  </si>
  <si>
    <t>Изд.колб.в/к.Колбаса салями "Балыковая" мясная в/с (газ)</t>
  </si>
  <si>
    <t>40 сут</t>
  </si>
  <si>
    <t xml:space="preserve">Вар.колб.изд.мяс.Сосиски "Венские" в/с (амилюкс, газ) </t>
  </si>
  <si>
    <t>Вар.колб.изд.мяс. Сосиски "Молочные" в/с (газ)</t>
  </si>
  <si>
    <t>Вар.колб.изд.мяс.Сосиски "Молочные деликатесные" в/с (флоупак)</t>
  </si>
  <si>
    <t>Мясн. прод. кат. В охл.:колб.жар."По-домашнему" (в горшочке)</t>
  </si>
  <si>
    <t>Мясн. прод. кат. В охл.:колб.жар."По-домашнему" (вак)</t>
  </si>
  <si>
    <t>С-ки вар. из м/птицы "Боярские" в/с (газ) флоупак</t>
  </si>
  <si>
    <t>Пр. из св. к/в Закуска "Аппетитная" (фас.порц.)</t>
  </si>
  <si>
    <t>Пр. из св. к/в Филей "Крещенский" (фас.порц.)</t>
  </si>
  <si>
    <t>Пр. из св. к/в Ветчина "Венская" (фас.порц.)</t>
  </si>
  <si>
    <t>С/в колб.изд.салями мяс.К-са "Престиж"в/с (вак)</t>
  </si>
  <si>
    <t>Пр. из св. к/в "Филеечка "К празднику" (фас.порц.)</t>
  </si>
  <si>
    <t>Ед. изм.</t>
  </si>
  <si>
    <t>Изд.колб в/к.Колбаса салями "Российская" мясн. в/с (газ)</t>
  </si>
  <si>
    <t>Изд.колб.в/к  мясное. К-са "Сервелат Столичный" 1с (газ)</t>
  </si>
  <si>
    <t>Изд.колб.варен.мясн.Колбаса "Белорусская" в/с (400г)</t>
  </si>
  <si>
    <t xml:space="preserve">Изд.колб.варен.мясн.Колбаса "Белорусская" в/с </t>
  </si>
  <si>
    <t>Колбаса вареная из м/птицы "Свислочская" в/с (400 г)</t>
  </si>
  <si>
    <t>Колбаса вареная из м/птицы "Свислочская" в/с</t>
  </si>
  <si>
    <t>Пр. из св. к/в "Грудинка Юбилейная" (тран.упак., вакуум)</t>
  </si>
  <si>
    <t>Сырокоп.колб.изд.сал.мясн.К-са "Еврейская" в/с (вак)</t>
  </si>
  <si>
    <t>17 сут</t>
  </si>
  <si>
    <t>Вар.колб.изд. Колбаса мясная "Аппетитная" в/с (н/о газ)</t>
  </si>
  <si>
    <t>Изд.колб.вар.мясн.Сардельки "Докторские" в/с (газ,иск.об.)</t>
  </si>
  <si>
    <t>Изд.колб.вар.мясн.Сардельки "Нежные новые" в/с(н/о,газ)</t>
  </si>
  <si>
    <r>
      <t xml:space="preserve">Изд.колб.вар.мясн.Сардельки "Нежные" в/с (газ)Амипак  </t>
    </r>
    <r>
      <rPr>
        <b/>
        <sz val="8"/>
        <color indexed="10"/>
        <rFont val="Arial"/>
        <family val="2"/>
      </rPr>
      <t xml:space="preserve"> </t>
    </r>
  </si>
  <si>
    <r>
      <t xml:space="preserve">Пр. из св. копч. Грудинка "Баварская" (газ)/(вакуум)          </t>
    </r>
    <r>
      <rPr>
        <i/>
        <sz val="8"/>
        <color indexed="8"/>
        <rFont val="Arial"/>
        <family val="2"/>
      </rPr>
      <t xml:space="preserve"> </t>
    </r>
  </si>
  <si>
    <t xml:space="preserve">Пр. из св. к/в Грудинка "Аппетитная" (вакуум, трансп.упак.) </t>
  </si>
  <si>
    <t>Колб.изд.из терм.обр.инг.Зельц.Сальтисон "По-домашнему" н/о</t>
  </si>
  <si>
    <t>Колб.изд.мясор. Колбаса кров."Кашанка  Деревенская" (н/о, газ)</t>
  </si>
  <si>
    <t>Полукопчен.колб.изд.мясн.Колбаса "Чесночная " 2с (газ)</t>
  </si>
  <si>
    <t>Пр. из гов. к/в "Говядина Березинская" (газ)</t>
  </si>
  <si>
    <t>Пр. из гов. c/в "Брезаола Гранд" (газ)</t>
  </si>
  <si>
    <t xml:space="preserve">Цена росс. руб. </t>
  </si>
  <si>
    <t xml:space="preserve">Цена росс. руб.  от 1000кг </t>
  </si>
  <si>
    <t>ИП Шариков А.А.</t>
  </si>
  <si>
    <t>Тула, ул. Одоевское шоссе, д.77 (склад № 5)</t>
  </si>
  <si>
    <t>Тел.: 8-4872-70-14-18, 8-4872-39-25-19, +7-920-742-3333, +7-950-928-91-30</t>
  </si>
  <si>
    <t xml:space="preserve">                                    ОАО "Березовский мясоконсервный комбинат"</t>
  </si>
  <si>
    <r>
      <rPr>
        <b/>
        <i/>
        <sz val="14"/>
        <color indexed="8"/>
        <rFont val="Times New Roman"/>
        <family val="1"/>
      </rPr>
      <t xml:space="preserve">                                                  МАРТ 2023   </t>
    </r>
    <r>
      <rPr>
        <b/>
        <i/>
        <sz val="14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</si>
</sst>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10"/>
      <color indexed="8"/>
      <name val="Kunstler Script"/>
      <family val="4"/>
    </font>
    <font>
      <b/>
      <sz val="8"/>
      <color indexed="8"/>
      <name val="Arial"/>
      <family val="2"/>
    </font>
    <font>
      <sz val="8"/>
      <color indexed="8"/>
      <name val="Book Antiqua"/>
      <family val="1"/>
    </font>
    <font>
      <b/>
      <sz val="8"/>
      <color indexed="10"/>
      <name val="Arial"/>
      <family val="2"/>
    </font>
    <font>
      <b/>
      <i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Arial"/>
      <family val="2"/>
    </font>
    <font>
      <i/>
      <sz val="8"/>
      <color indexed="8"/>
      <name val="Arial"/>
      <family val="2"/>
    </font>
    <font>
      <b/>
      <i/>
      <sz val="14"/>
      <name val="Kunstler Script"/>
      <family val="4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Arial"/>
      <family val="2"/>
    </font>
    <font>
      <b/>
      <i/>
      <sz val="18"/>
      <color indexed="10"/>
      <name val="Kunstler Script"/>
      <family val="4"/>
    </font>
    <font>
      <b/>
      <i/>
      <sz val="8"/>
      <color indexed="9"/>
      <name val="Calibri"/>
      <family val="0"/>
    </font>
    <font>
      <i/>
      <sz val="11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  <font>
      <b/>
      <i/>
      <sz val="18"/>
      <color rgb="FFFF0000"/>
      <name val="Kunstler Script"/>
      <family val="4"/>
    </font>
    <font>
      <b/>
      <i/>
      <sz val="14"/>
      <color rgb="FFFF0000"/>
      <name val="Times New Roman"/>
      <family val="1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52" fillId="34" borderId="0" xfId="0" applyFont="1" applyFill="1" applyBorder="1" applyAlignment="1">
      <alignment vertical="center"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1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4" fillId="25" borderId="17" xfId="0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2" fillId="33" borderId="20" xfId="0" applyNumberFormat="1" applyFont="1" applyFill="1" applyBorder="1" applyAlignment="1" applyProtection="1">
      <alignment horizontal="right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1" fontId="2" fillId="33" borderId="21" xfId="0" applyNumberFormat="1" applyFont="1" applyFill="1" applyBorder="1" applyAlignment="1" applyProtection="1">
      <alignment horizontal="center" vertical="center" wrapText="1"/>
      <protection/>
    </xf>
    <xf numFmtId="1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right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1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1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4" fillId="25" borderId="23" xfId="0" applyFont="1" applyFill="1" applyBorder="1" applyAlignment="1">
      <alignment horizontal="center" vertical="center" wrapText="1"/>
    </xf>
    <xf numFmtId="0" fontId="54" fillId="25" borderId="24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53" fillId="0" borderId="14" xfId="0" applyNumberFormat="1" applyFont="1" applyBorder="1" applyAlignment="1">
      <alignment horizont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1" fontId="53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53" fillId="34" borderId="14" xfId="0" applyFont="1" applyFill="1" applyBorder="1" applyAlignment="1">
      <alignment horizontal="center"/>
    </xf>
    <xf numFmtId="1" fontId="53" fillId="34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14" xfId="0" applyFont="1" applyBorder="1" applyAlignment="1">
      <alignment horizont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/>
    </xf>
    <xf numFmtId="174" fontId="0" fillId="34" borderId="14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34" borderId="14" xfId="0" applyNumberFormat="1" applyFill="1" applyBorder="1" applyAlignment="1">
      <alignment vertical="center"/>
    </xf>
    <xf numFmtId="2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2" fontId="4" fillId="33" borderId="14" xfId="0" applyNumberFormat="1" applyFont="1" applyFill="1" applyBorder="1" applyAlignment="1" applyProtection="1">
      <alignment vertical="top" wrapText="1"/>
      <protection/>
    </xf>
    <xf numFmtId="0" fontId="55" fillId="0" borderId="14" xfId="0" applyFont="1" applyBorder="1" applyAlignment="1">
      <alignment horizontal="center" vertical="center" wrapText="1"/>
    </xf>
    <xf numFmtId="0" fontId="56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25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25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NumberFormat="1" applyFont="1" applyFill="1" applyBorder="1" applyAlignment="1" applyProtection="1">
      <alignment horizontal="left" vertical="center" wrapText="1"/>
      <protection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0" fontId="2" fillId="33" borderId="28" xfId="0" applyNumberFormat="1" applyFont="1" applyFill="1" applyBorder="1" applyAlignment="1" applyProtection="1">
      <alignment horizontal="left" vertical="center" wrapText="1"/>
      <protection/>
    </xf>
    <xf numFmtId="0" fontId="2" fillId="33" borderId="29" xfId="0" applyNumberFormat="1" applyFont="1" applyFill="1" applyBorder="1" applyAlignment="1" applyProtection="1">
      <alignment horizontal="left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left" vertical="center" wrapText="1"/>
      <protection/>
    </xf>
    <xf numFmtId="0" fontId="2" fillId="33" borderId="25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27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2" fillId="33" borderId="30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57" fillId="33" borderId="17" xfId="0" applyNumberFormat="1" applyFont="1" applyFill="1" applyBorder="1" applyAlignment="1" applyProtection="1">
      <alignment horizontal="center" vertical="center" wrapText="1"/>
      <protection/>
    </xf>
    <xf numFmtId="0" fontId="53" fillId="34" borderId="23" xfId="0" applyFont="1" applyFill="1" applyBorder="1" applyAlignment="1">
      <alignment horizontal="left" vertical="center" wrapText="1"/>
    </xf>
    <xf numFmtId="0" fontId="53" fillId="34" borderId="28" xfId="0" applyFont="1" applyFill="1" applyBorder="1" applyAlignment="1">
      <alignment horizontal="left" vertical="center" wrapText="1"/>
    </xf>
    <xf numFmtId="0" fontId="53" fillId="34" borderId="29" xfId="0" applyFont="1" applyFill="1" applyBorder="1" applyAlignment="1">
      <alignment horizontal="left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54" fillId="25" borderId="23" xfId="0" applyFont="1" applyFill="1" applyBorder="1" applyAlignment="1">
      <alignment horizontal="center" vertical="center" wrapText="1"/>
    </xf>
    <xf numFmtId="0" fontId="54" fillId="25" borderId="28" xfId="0" applyFont="1" applyFill="1" applyBorder="1" applyAlignment="1">
      <alignment horizontal="center" vertical="center" wrapText="1"/>
    </xf>
    <xf numFmtId="0" fontId="54" fillId="25" borderId="29" xfId="0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3" borderId="22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53" fillId="0" borderId="14" xfId="0" applyFont="1" applyBorder="1" applyAlignment="1">
      <alignment horizontal="left" vertical="center"/>
    </xf>
    <xf numFmtId="0" fontId="54" fillId="25" borderId="27" xfId="0" applyFont="1" applyFill="1" applyBorder="1" applyAlignment="1">
      <alignment horizontal="center" vertical="center" wrapText="1"/>
    </xf>
    <xf numFmtId="0" fontId="58" fillId="33" borderId="25" xfId="0" applyNumberFormat="1" applyFont="1" applyFill="1" applyBorder="1" applyAlignment="1" applyProtection="1">
      <alignment horizontal="left" vertical="center" wrapText="1"/>
      <protection/>
    </xf>
    <xf numFmtId="0" fontId="58" fillId="33" borderId="11" xfId="0" applyNumberFormat="1" applyFont="1" applyFill="1" applyBorder="1" applyAlignment="1" applyProtection="1">
      <alignment horizontal="left" vertical="center" wrapText="1"/>
      <protection/>
    </xf>
    <xf numFmtId="0" fontId="58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left"/>
    </xf>
    <xf numFmtId="0" fontId="2" fillId="33" borderId="36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3" fillId="34" borderId="23" xfId="0" applyFont="1" applyFill="1" applyBorder="1" applyAlignment="1">
      <alignment horizontal="left" vertical="center"/>
    </xf>
    <xf numFmtId="0" fontId="53" fillId="34" borderId="28" xfId="0" applyFont="1" applyFill="1" applyBorder="1" applyAlignment="1">
      <alignment horizontal="left" vertical="center"/>
    </xf>
    <xf numFmtId="0" fontId="53" fillId="34" borderId="29" xfId="0" applyFont="1" applyFill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23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3" fillId="34" borderId="29" xfId="0" applyFont="1" applyFill="1" applyBorder="1" applyAlignment="1">
      <alignment horizontal="center"/>
    </xf>
    <xf numFmtId="0" fontId="53" fillId="34" borderId="37" xfId="0" applyFont="1" applyFill="1" applyBorder="1" applyAlignment="1">
      <alignment horizontal="left" vertical="center" wrapText="1"/>
    </xf>
    <xf numFmtId="0" fontId="53" fillId="34" borderId="38" xfId="0" applyFont="1" applyFill="1" applyBorder="1" applyAlignment="1">
      <alignment horizontal="left" vertical="center" wrapText="1"/>
    </xf>
    <xf numFmtId="0" fontId="53" fillId="34" borderId="39" xfId="0" applyFont="1" applyFill="1" applyBorder="1" applyAlignment="1">
      <alignment horizontal="left" vertical="center" wrapText="1"/>
    </xf>
    <xf numFmtId="0" fontId="54" fillId="25" borderId="40" xfId="0" applyFont="1" applyFill="1" applyBorder="1" applyAlignment="1">
      <alignment horizontal="center" vertical="center" wrapText="1"/>
    </xf>
    <xf numFmtId="0" fontId="54" fillId="25" borderId="41" xfId="0" applyFont="1" applyFill="1" applyBorder="1" applyAlignment="1">
      <alignment horizontal="center" vertical="center" wrapText="1"/>
    </xf>
    <xf numFmtId="0" fontId="54" fillId="25" borderId="42" xfId="0" applyFont="1" applyFill="1" applyBorder="1" applyAlignment="1">
      <alignment horizontal="center" vertical="center" wrapText="1"/>
    </xf>
    <xf numFmtId="0" fontId="9" fillId="25" borderId="23" xfId="0" applyNumberFormat="1" applyFont="1" applyFill="1" applyBorder="1" applyAlignment="1" applyProtection="1">
      <alignment horizontal="center" vertical="center" wrapText="1"/>
      <protection/>
    </xf>
    <xf numFmtId="0" fontId="9" fillId="25" borderId="28" xfId="0" applyNumberFormat="1" applyFont="1" applyFill="1" applyBorder="1" applyAlignment="1" applyProtection="1">
      <alignment horizontal="center" vertical="center" wrapText="1"/>
      <protection/>
    </xf>
    <xf numFmtId="0" fontId="9" fillId="25" borderId="29" xfId="0" applyNumberFormat="1" applyFont="1" applyFill="1" applyBorder="1" applyAlignment="1" applyProtection="1">
      <alignment horizontal="center" vertical="center" wrapText="1"/>
      <protection/>
    </xf>
    <xf numFmtId="0" fontId="53" fillId="0" borderId="41" xfId="0" applyFont="1" applyBorder="1" applyAlignment="1">
      <alignment vertical="center"/>
    </xf>
    <xf numFmtId="0" fontId="53" fillId="0" borderId="37" xfId="0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>
      <alignment horizontal="left" vertical="center" wrapText="1"/>
    </xf>
    <xf numFmtId="0" fontId="2" fillId="33" borderId="36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285750</xdr:rowOff>
    </xdr:from>
    <xdr:to>
      <xdr:col>5</xdr:col>
      <xdr:colOff>781050</xdr:colOff>
      <xdr:row>5</xdr:row>
      <xdr:rowOff>85725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8288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showGridLines="0" tabSelected="1" view="pageBreakPreview" zoomScale="120" zoomScaleNormal="120" zoomScaleSheetLayoutView="120" zoomScalePageLayoutView="0" workbookViewId="0" topLeftCell="A1">
      <selection activeCell="B5" sqref="B5:J5"/>
    </sheetView>
  </sheetViews>
  <sheetFormatPr defaultColWidth="9.140625" defaultRowHeight="15"/>
  <cols>
    <col min="1" max="1" width="0.13671875" style="0" customWidth="1"/>
    <col min="2" max="2" width="8.140625" style="0" customWidth="1"/>
    <col min="3" max="3" width="2.421875" style="0" customWidth="1"/>
    <col min="4" max="4" width="1.28515625" style="0" customWidth="1"/>
    <col min="5" max="5" width="3.7109375" style="0" customWidth="1"/>
    <col min="6" max="6" width="40.140625" style="0" customWidth="1"/>
    <col min="7" max="7" width="2.57421875" style="0" customWidth="1"/>
    <col min="8" max="8" width="3.00390625" style="0" customWidth="1"/>
    <col min="9" max="9" width="8.57421875" style="0" customWidth="1"/>
    <col min="10" max="10" width="12.00390625" style="0" customWidth="1"/>
    <col min="11" max="11" width="2.28125" style="0" hidden="1" customWidth="1"/>
    <col min="12" max="12" width="1.28515625" style="0" hidden="1" customWidth="1"/>
    <col min="13" max="13" width="1.1484375" style="0" hidden="1" customWidth="1"/>
    <col min="14" max="14" width="0.42578125" style="0" hidden="1" customWidth="1"/>
  </cols>
  <sheetData>
    <row r="1" spans="1:16" ht="54" customHeight="1">
      <c r="A1" t="s">
        <v>38</v>
      </c>
      <c r="B1" s="71" t="s">
        <v>211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3:16" ht="22.5" customHeight="1">
      <c r="C2" s="1"/>
      <c r="D2" s="1"/>
      <c r="E2" s="1"/>
      <c r="F2" s="80" t="s">
        <v>208</v>
      </c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3:16" ht="19.5" customHeight="1">
      <c r="C3" s="1"/>
      <c r="D3" s="1"/>
      <c r="E3" s="1"/>
      <c r="F3" s="81" t="s">
        <v>209</v>
      </c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3:16" ht="19.5" customHeight="1">
      <c r="C4" s="1"/>
      <c r="D4" s="1"/>
      <c r="E4" s="1"/>
      <c r="F4" s="81" t="s">
        <v>210</v>
      </c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2:10" ht="60.75" customHeight="1">
      <c r="B5" s="104" t="s">
        <v>212</v>
      </c>
      <c r="C5" s="104"/>
      <c r="D5" s="104"/>
      <c r="E5" s="104"/>
      <c r="F5" s="104"/>
      <c r="G5" s="104"/>
      <c r="H5" s="104"/>
      <c r="I5" s="104"/>
      <c r="J5" s="104"/>
    </row>
    <row r="6" spans="1:16" ht="42.75" customHeight="1">
      <c r="A6" s="25"/>
      <c r="B6" s="110" t="s">
        <v>0</v>
      </c>
      <c r="C6" s="111"/>
      <c r="D6" s="111"/>
      <c r="E6" s="111"/>
      <c r="F6" s="112"/>
      <c r="G6" s="110" t="s">
        <v>185</v>
      </c>
      <c r="H6" s="112"/>
      <c r="I6" s="26" t="s">
        <v>1</v>
      </c>
      <c r="J6" s="26" t="s">
        <v>2</v>
      </c>
      <c r="O6" s="70" t="s">
        <v>206</v>
      </c>
      <c r="P6" s="70" t="s">
        <v>207</v>
      </c>
    </row>
    <row r="7" spans="1:16" s="5" customFormat="1" ht="18" customHeight="1">
      <c r="A7" s="113" t="s">
        <v>160</v>
      </c>
      <c r="B7" s="114"/>
      <c r="C7" s="114"/>
      <c r="D7" s="114"/>
      <c r="E7" s="114"/>
      <c r="F7" s="114"/>
      <c r="G7" s="114"/>
      <c r="H7" s="114"/>
      <c r="I7" s="114"/>
      <c r="J7" s="115"/>
      <c r="O7" s="63"/>
      <c r="P7" s="62"/>
    </row>
    <row r="8" spans="1:16" s="5" customFormat="1" ht="13.5" customHeight="1">
      <c r="A8" s="49"/>
      <c r="B8" s="105" t="s">
        <v>127</v>
      </c>
      <c r="C8" s="106"/>
      <c r="D8" s="106"/>
      <c r="E8" s="106"/>
      <c r="F8" s="107"/>
      <c r="G8" s="108" t="s">
        <v>150</v>
      </c>
      <c r="H8" s="109"/>
      <c r="I8" s="50" t="s">
        <v>7</v>
      </c>
      <c r="J8" s="51">
        <v>4810315049757</v>
      </c>
      <c r="O8" s="68">
        <v>318.3</v>
      </c>
      <c r="P8" s="64">
        <f>O8-(O8*0.08)</f>
        <v>292.836</v>
      </c>
    </row>
    <row r="9" spans="1:16" ht="13.5" customHeight="1">
      <c r="A9" s="37"/>
      <c r="B9" s="119" t="s">
        <v>128</v>
      </c>
      <c r="C9" s="119"/>
      <c r="D9" s="119"/>
      <c r="E9" s="119"/>
      <c r="F9" s="119"/>
      <c r="G9" s="100" t="s">
        <v>150</v>
      </c>
      <c r="H9" s="100"/>
      <c r="I9" s="39" t="s">
        <v>7</v>
      </c>
      <c r="J9" s="38">
        <v>4810315049610</v>
      </c>
      <c r="O9" s="64">
        <v>272.1</v>
      </c>
      <c r="P9" s="65">
        <f aca="true" t="shared" si="0" ref="P9:P58">O9-(O9*0.08)</f>
        <v>250.33200000000002</v>
      </c>
    </row>
    <row r="10" spans="1:16" ht="13.5" customHeight="1">
      <c r="A10" s="4"/>
      <c r="B10" s="77" t="s">
        <v>43</v>
      </c>
      <c r="C10" s="78"/>
      <c r="D10" s="78"/>
      <c r="E10" s="78"/>
      <c r="F10" s="79"/>
      <c r="G10" s="72" t="s">
        <v>150</v>
      </c>
      <c r="H10" s="73"/>
      <c r="I10" s="15" t="s">
        <v>5</v>
      </c>
      <c r="J10" s="16">
        <v>4810315048583</v>
      </c>
      <c r="O10" s="65">
        <v>409.2</v>
      </c>
      <c r="P10" s="65">
        <f t="shared" si="0"/>
        <v>376.464</v>
      </c>
    </row>
    <row r="11" spans="1:16" ht="13.5" customHeight="1">
      <c r="A11" s="13"/>
      <c r="B11" s="77" t="s">
        <v>135</v>
      </c>
      <c r="C11" s="78"/>
      <c r="D11" s="78"/>
      <c r="E11" s="78"/>
      <c r="F11" s="79"/>
      <c r="G11" s="72" t="s">
        <v>150</v>
      </c>
      <c r="H11" s="73"/>
      <c r="I11" s="15" t="s">
        <v>6</v>
      </c>
      <c r="J11" s="16">
        <v>4810315050012</v>
      </c>
      <c r="O11" s="65">
        <v>127.8</v>
      </c>
      <c r="P11" s="65">
        <f t="shared" si="0"/>
        <v>117.576</v>
      </c>
    </row>
    <row r="12" spans="1:16" ht="13.5" customHeight="1">
      <c r="A12" s="4"/>
      <c r="B12" s="77" t="s">
        <v>44</v>
      </c>
      <c r="C12" s="78"/>
      <c r="D12" s="78"/>
      <c r="E12" s="78"/>
      <c r="F12" s="79"/>
      <c r="G12" s="72" t="s">
        <v>150</v>
      </c>
      <c r="H12" s="73"/>
      <c r="I12" s="15" t="s">
        <v>6</v>
      </c>
      <c r="J12" s="16">
        <v>4810315048507</v>
      </c>
      <c r="O12" s="65">
        <v>303.6</v>
      </c>
      <c r="P12" s="65">
        <f t="shared" si="0"/>
        <v>279.312</v>
      </c>
    </row>
    <row r="13" spans="1:16" ht="13.5" customHeight="1">
      <c r="A13" s="13"/>
      <c r="B13" s="77" t="s">
        <v>45</v>
      </c>
      <c r="C13" s="78"/>
      <c r="D13" s="78"/>
      <c r="E13" s="78"/>
      <c r="F13" s="79"/>
      <c r="G13" s="72" t="s">
        <v>150</v>
      </c>
      <c r="H13" s="73"/>
      <c r="I13" s="15" t="s">
        <v>5</v>
      </c>
      <c r="J13" s="16">
        <v>4810315048606</v>
      </c>
      <c r="O13" s="65">
        <v>395.5</v>
      </c>
      <c r="P13" s="65">
        <f t="shared" si="0"/>
        <v>363.86</v>
      </c>
    </row>
    <row r="14" spans="1:16" ht="13.5" customHeight="1">
      <c r="A14" s="13"/>
      <c r="B14" s="77" t="s">
        <v>134</v>
      </c>
      <c r="C14" s="78"/>
      <c r="D14" s="78"/>
      <c r="E14" s="78"/>
      <c r="F14" s="79"/>
      <c r="G14" s="72" t="s">
        <v>17</v>
      </c>
      <c r="H14" s="73"/>
      <c r="I14" s="15" t="s">
        <v>6</v>
      </c>
      <c r="J14" s="16">
        <v>4810315049993</v>
      </c>
      <c r="O14" s="65">
        <v>127.6</v>
      </c>
      <c r="P14" s="65">
        <f t="shared" si="0"/>
        <v>117.392</v>
      </c>
    </row>
    <row r="15" spans="1:16" ht="13.5" customHeight="1">
      <c r="A15" s="4"/>
      <c r="B15" s="77" t="s">
        <v>46</v>
      </c>
      <c r="C15" s="78"/>
      <c r="D15" s="78"/>
      <c r="E15" s="78"/>
      <c r="F15" s="79"/>
      <c r="G15" s="72" t="s">
        <v>150</v>
      </c>
      <c r="H15" s="73"/>
      <c r="I15" s="15" t="s">
        <v>5</v>
      </c>
      <c r="J15" s="16">
        <v>4810315048576</v>
      </c>
      <c r="O15" s="65">
        <v>346</v>
      </c>
      <c r="P15" s="65">
        <f t="shared" si="0"/>
        <v>318.32</v>
      </c>
    </row>
    <row r="16" spans="1:16" ht="13.5" customHeight="1">
      <c r="A16" s="13"/>
      <c r="B16" s="77" t="s">
        <v>50</v>
      </c>
      <c r="C16" s="78"/>
      <c r="D16" s="78"/>
      <c r="E16" s="78"/>
      <c r="F16" s="79"/>
      <c r="G16" s="72" t="s">
        <v>150</v>
      </c>
      <c r="H16" s="73"/>
      <c r="I16" s="15" t="s">
        <v>6</v>
      </c>
      <c r="J16" s="16">
        <v>4810315048484</v>
      </c>
      <c r="O16" s="65">
        <v>255</v>
      </c>
      <c r="P16" s="65">
        <f t="shared" si="0"/>
        <v>234.6</v>
      </c>
    </row>
    <row r="17" spans="1:16" ht="13.5" customHeight="1">
      <c r="A17" s="13"/>
      <c r="B17" s="116" t="s">
        <v>137</v>
      </c>
      <c r="C17" s="117"/>
      <c r="D17" s="117"/>
      <c r="E17" s="117"/>
      <c r="F17" s="118"/>
      <c r="G17" s="96" t="s">
        <v>17</v>
      </c>
      <c r="H17" s="97"/>
      <c r="I17" s="17" t="s">
        <v>6</v>
      </c>
      <c r="J17" s="18">
        <v>4810315050036</v>
      </c>
      <c r="O17" s="65">
        <v>108.1</v>
      </c>
      <c r="P17" s="65">
        <f t="shared" si="0"/>
        <v>99.452</v>
      </c>
    </row>
    <row r="18" spans="1:16" ht="13.5" customHeight="1">
      <c r="A18" s="4"/>
      <c r="B18" s="77" t="s">
        <v>47</v>
      </c>
      <c r="C18" s="78"/>
      <c r="D18" s="78"/>
      <c r="E18" s="78"/>
      <c r="F18" s="79"/>
      <c r="G18" s="72" t="s">
        <v>150</v>
      </c>
      <c r="H18" s="73"/>
      <c r="I18" s="15" t="s">
        <v>6</v>
      </c>
      <c r="J18" s="16">
        <v>4810315048538</v>
      </c>
      <c r="O18" s="65">
        <v>262.8</v>
      </c>
      <c r="P18" s="65">
        <f t="shared" si="0"/>
        <v>241.776</v>
      </c>
    </row>
    <row r="19" spans="1:16" ht="13.5" customHeight="1">
      <c r="A19" s="4"/>
      <c r="B19" s="77" t="s">
        <v>136</v>
      </c>
      <c r="C19" s="78"/>
      <c r="D19" s="78"/>
      <c r="E19" s="78"/>
      <c r="F19" s="79"/>
      <c r="G19" s="72" t="s">
        <v>150</v>
      </c>
      <c r="H19" s="73"/>
      <c r="I19" s="15" t="s">
        <v>6</v>
      </c>
      <c r="J19" s="16">
        <v>4810315050029</v>
      </c>
      <c r="O19" s="65">
        <v>111.2</v>
      </c>
      <c r="P19" s="65">
        <f t="shared" si="0"/>
        <v>102.304</v>
      </c>
    </row>
    <row r="20" spans="1:16" ht="13.5" customHeight="1">
      <c r="A20" s="4"/>
      <c r="B20" s="77" t="s">
        <v>48</v>
      </c>
      <c r="C20" s="78"/>
      <c r="D20" s="78"/>
      <c r="E20" s="78"/>
      <c r="F20" s="79"/>
      <c r="G20" s="72" t="s">
        <v>150</v>
      </c>
      <c r="H20" s="73"/>
      <c r="I20" s="15" t="s">
        <v>6</v>
      </c>
      <c r="J20" s="16">
        <v>4810315033930</v>
      </c>
      <c r="O20" s="65">
        <v>295.2</v>
      </c>
      <c r="P20" s="65">
        <f t="shared" si="0"/>
        <v>271.584</v>
      </c>
    </row>
    <row r="21" spans="1:16" ht="13.5" customHeight="1">
      <c r="A21" s="4"/>
      <c r="B21" s="77" t="s">
        <v>138</v>
      </c>
      <c r="C21" s="78"/>
      <c r="D21" s="78"/>
      <c r="E21" s="78"/>
      <c r="F21" s="79"/>
      <c r="G21" s="72" t="s">
        <v>17</v>
      </c>
      <c r="H21" s="73"/>
      <c r="I21" s="15" t="s">
        <v>6</v>
      </c>
      <c r="J21" s="16">
        <v>4810315050043</v>
      </c>
      <c r="O21" s="65">
        <v>114.1</v>
      </c>
      <c r="P21" s="65">
        <f t="shared" si="0"/>
        <v>104.972</v>
      </c>
    </row>
    <row r="22" spans="1:16" ht="13.5" customHeight="1">
      <c r="A22" s="13"/>
      <c r="B22" s="77" t="s">
        <v>189</v>
      </c>
      <c r="C22" s="78"/>
      <c r="D22" s="78"/>
      <c r="E22" s="78"/>
      <c r="F22" s="79"/>
      <c r="G22" s="72" t="s">
        <v>150</v>
      </c>
      <c r="H22" s="73"/>
      <c r="I22" s="15" t="s">
        <v>6</v>
      </c>
      <c r="J22" s="16">
        <v>4810315051743</v>
      </c>
      <c r="O22" s="65">
        <v>269.8</v>
      </c>
      <c r="P22" s="65">
        <f t="shared" si="0"/>
        <v>248.216</v>
      </c>
    </row>
    <row r="23" spans="1:16" ht="13.5" customHeight="1">
      <c r="A23" s="13"/>
      <c r="B23" s="77" t="s">
        <v>188</v>
      </c>
      <c r="C23" s="78"/>
      <c r="D23" s="78"/>
      <c r="E23" s="78"/>
      <c r="F23" s="79"/>
      <c r="G23" s="72" t="s">
        <v>17</v>
      </c>
      <c r="H23" s="73"/>
      <c r="I23" s="15" t="s">
        <v>6</v>
      </c>
      <c r="J23" s="16">
        <v>4810315051736</v>
      </c>
      <c r="O23" s="65">
        <v>113.7</v>
      </c>
      <c r="P23" s="65">
        <f t="shared" si="0"/>
        <v>104.604</v>
      </c>
    </row>
    <row r="24" spans="1:16" ht="13.5" customHeight="1">
      <c r="A24" s="13"/>
      <c r="B24" s="77" t="s">
        <v>149</v>
      </c>
      <c r="C24" s="78"/>
      <c r="D24" s="78"/>
      <c r="E24" s="78"/>
      <c r="F24" s="79"/>
      <c r="G24" s="72" t="s">
        <v>150</v>
      </c>
      <c r="H24" s="73"/>
      <c r="I24" s="15" t="s">
        <v>4</v>
      </c>
      <c r="J24" s="16">
        <v>4810315051132</v>
      </c>
      <c r="O24" s="65">
        <v>315.6</v>
      </c>
      <c r="P24" s="65">
        <f t="shared" si="0"/>
        <v>290.35200000000003</v>
      </c>
    </row>
    <row r="25" spans="1:16" ht="13.5" customHeight="1">
      <c r="A25" s="13"/>
      <c r="B25" s="77" t="s">
        <v>195</v>
      </c>
      <c r="C25" s="78"/>
      <c r="D25" s="78"/>
      <c r="E25" s="78"/>
      <c r="F25" s="79"/>
      <c r="G25" s="72" t="s">
        <v>150</v>
      </c>
      <c r="H25" s="73"/>
      <c r="I25" s="15" t="s">
        <v>4</v>
      </c>
      <c r="J25" s="16">
        <v>4810315049542</v>
      </c>
      <c r="O25" s="65">
        <v>183.4</v>
      </c>
      <c r="P25" s="65">
        <f t="shared" si="0"/>
        <v>168.728</v>
      </c>
    </row>
    <row r="26" spans="1:16" ht="13.5" customHeight="1">
      <c r="A26" s="4"/>
      <c r="B26" s="77" t="s">
        <v>49</v>
      </c>
      <c r="C26" s="78"/>
      <c r="D26" s="78"/>
      <c r="E26" s="78"/>
      <c r="F26" s="79"/>
      <c r="G26" s="72" t="s">
        <v>150</v>
      </c>
      <c r="H26" s="73"/>
      <c r="I26" s="15" t="s">
        <v>6</v>
      </c>
      <c r="J26" s="16">
        <v>4810315042796</v>
      </c>
      <c r="O26" s="65">
        <v>313.5</v>
      </c>
      <c r="P26" s="65">
        <f t="shared" si="0"/>
        <v>288.42</v>
      </c>
    </row>
    <row r="27" spans="1:16" ht="13.5" customHeight="1">
      <c r="A27" s="13"/>
      <c r="B27" s="77" t="s">
        <v>158</v>
      </c>
      <c r="C27" s="78"/>
      <c r="D27" s="78"/>
      <c r="E27" s="78"/>
      <c r="F27" s="79"/>
      <c r="G27" s="72" t="s">
        <v>15</v>
      </c>
      <c r="H27" s="73"/>
      <c r="I27" s="15" t="s">
        <v>6</v>
      </c>
      <c r="J27" s="16">
        <v>4810315050876</v>
      </c>
      <c r="O27" s="65">
        <v>95.2</v>
      </c>
      <c r="P27" s="65">
        <f t="shared" si="0"/>
        <v>87.584</v>
      </c>
    </row>
    <row r="28" spans="1:16" ht="13.5" customHeight="1">
      <c r="A28" s="13"/>
      <c r="B28" s="77" t="s">
        <v>191</v>
      </c>
      <c r="C28" s="78"/>
      <c r="D28" s="78"/>
      <c r="E28" s="78"/>
      <c r="F28" s="79"/>
      <c r="G28" s="72" t="s">
        <v>150</v>
      </c>
      <c r="H28" s="73"/>
      <c r="I28" s="15" t="s">
        <v>6</v>
      </c>
      <c r="J28" s="16">
        <v>4810315051514</v>
      </c>
      <c r="O28" s="65">
        <v>272.8</v>
      </c>
      <c r="P28" s="65">
        <f t="shared" si="0"/>
        <v>250.976</v>
      </c>
    </row>
    <row r="29" spans="1:16" ht="13.5" customHeight="1">
      <c r="A29" s="13"/>
      <c r="B29" s="77" t="s">
        <v>190</v>
      </c>
      <c r="C29" s="78"/>
      <c r="D29" s="78"/>
      <c r="E29" s="78"/>
      <c r="F29" s="79"/>
      <c r="G29" s="72" t="s">
        <v>15</v>
      </c>
      <c r="H29" s="73"/>
      <c r="I29" s="15" t="s">
        <v>6</v>
      </c>
      <c r="J29" s="16">
        <v>4810315051507</v>
      </c>
      <c r="O29" s="65">
        <v>115.1</v>
      </c>
      <c r="P29" s="65">
        <f t="shared" si="0"/>
        <v>105.892</v>
      </c>
    </row>
    <row r="30" spans="1:16" ht="13.5" customHeight="1">
      <c r="A30" s="28"/>
      <c r="B30" s="77" t="s">
        <v>39</v>
      </c>
      <c r="C30" s="78"/>
      <c r="D30" s="78"/>
      <c r="E30" s="78"/>
      <c r="F30" s="79"/>
      <c r="G30" s="100" t="s">
        <v>150</v>
      </c>
      <c r="H30" s="100"/>
      <c r="I30" s="20" t="s">
        <v>6</v>
      </c>
      <c r="J30" s="21">
        <v>4810315049627</v>
      </c>
      <c r="O30" s="65">
        <v>169.3</v>
      </c>
      <c r="P30" s="65">
        <f t="shared" si="0"/>
        <v>155.756</v>
      </c>
    </row>
    <row r="31" spans="1:16" ht="13.5" customHeight="1">
      <c r="A31" s="28"/>
      <c r="B31" s="77" t="s">
        <v>148</v>
      </c>
      <c r="C31" s="78"/>
      <c r="D31" s="78"/>
      <c r="E31" s="78"/>
      <c r="F31" s="79"/>
      <c r="G31" s="98" t="s">
        <v>15</v>
      </c>
      <c r="H31" s="99"/>
      <c r="I31" s="20" t="s">
        <v>6</v>
      </c>
      <c r="J31" s="21">
        <v>4810315050906</v>
      </c>
      <c r="O31" s="65">
        <v>61.1</v>
      </c>
      <c r="P31" s="65">
        <f t="shared" si="0"/>
        <v>56.212</v>
      </c>
    </row>
    <row r="32" spans="1:16" ht="13.5" customHeight="1">
      <c r="A32" s="28"/>
      <c r="B32" s="101" t="s">
        <v>133</v>
      </c>
      <c r="C32" s="102"/>
      <c r="D32" s="102"/>
      <c r="E32" s="102"/>
      <c r="F32" s="103"/>
      <c r="G32" s="94" t="s">
        <v>15</v>
      </c>
      <c r="H32" s="95"/>
      <c r="I32" s="20" t="s">
        <v>6</v>
      </c>
      <c r="J32" s="21">
        <v>4810315050050</v>
      </c>
      <c r="O32" s="65">
        <v>72.3</v>
      </c>
      <c r="P32" s="65">
        <f t="shared" si="0"/>
        <v>66.51599999999999</v>
      </c>
    </row>
    <row r="33" spans="1:18" s="5" customFormat="1" ht="18" customHeight="1">
      <c r="A33" s="113" t="s">
        <v>161</v>
      </c>
      <c r="B33" s="114"/>
      <c r="C33" s="114"/>
      <c r="D33" s="114"/>
      <c r="E33" s="114"/>
      <c r="F33" s="114"/>
      <c r="G33" s="114"/>
      <c r="H33" s="114"/>
      <c r="I33" s="114"/>
      <c r="J33" s="115"/>
      <c r="O33" s="64"/>
      <c r="P33" s="64">
        <f t="shared" si="0"/>
        <v>0</v>
      </c>
      <c r="R33"/>
    </row>
    <row r="34" spans="1:18" ht="12.75" customHeight="1">
      <c r="A34" s="27"/>
      <c r="B34" s="101" t="s">
        <v>51</v>
      </c>
      <c r="C34" s="102"/>
      <c r="D34" s="102"/>
      <c r="E34" s="102"/>
      <c r="F34" s="103"/>
      <c r="G34" s="94" t="s">
        <v>150</v>
      </c>
      <c r="H34" s="95"/>
      <c r="I34" s="20" t="s">
        <v>7</v>
      </c>
      <c r="J34" s="21">
        <v>4810315028189</v>
      </c>
      <c r="O34" s="65">
        <v>232</v>
      </c>
      <c r="P34" s="65">
        <f t="shared" si="0"/>
        <v>213.44</v>
      </c>
      <c r="R34" s="5"/>
    </row>
    <row r="35" spans="1:16" ht="12.75" customHeight="1">
      <c r="A35" s="28"/>
      <c r="B35" s="116" t="s">
        <v>52</v>
      </c>
      <c r="C35" s="117"/>
      <c r="D35" s="117"/>
      <c r="E35" s="117"/>
      <c r="F35" s="118"/>
      <c r="G35" s="96" t="s">
        <v>150</v>
      </c>
      <c r="H35" s="97"/>
      <c r="I35" s="17" t="s">
        <v>7</v>
      </c>
      <c r="J35" s="18">
        <v>4810315028202</v>
      </c>
      <c r="O35" s="65">
        <v>215</v>
      </c>
      <c r="P35" s="65">
        <f t="shared" si="0"/>
        <v>197.8</v>
      </c>
    </row>
    <row r="36" spans="1:18" s="5" customFormat="1" ht="18" customHeight="1">
      <c r="A36" s="113" t="s">
        <v>162</v>
      </c>
      <c r="B36" s="114"/>
      <c r="C36" s="114"/>
      <c r="D36" s="114"/>
      <c r="E36" s="114"/>
      <c r="F36" s="114"/>
      <c r="G36" s="114"/>
      <c r="H36" s="114"/>
      <c r="I36" s="114"/>
      <c r="J36" s="115"/>
      <c r="O36" s="64"/>
      <c r="P36" s="64">
        <f t="shared" si="0"/>
        <v>0</v>
      </c>
      <c r="R36"/>
    </row>
    <row r="37" spans="1:16" ht="12.75" customHeight="1">
      <c r="A37" s="4"/>
      <c r="B37" s="77" t="s">
        <v>145</v>
      </c>
      <c r="C37" s="78"/>
      <c r="D37" s="78"/>
      <c r="E37" s="78"/>
      <c r="F37" s="79"/>
      <c r="G37" s="72" t="s">
        <v>150</v>
      </c>
      <c r="H37" s="73"/>
      <c r="I37" s="15" t="s">
        <v>7</v>
      </c>
      <c r="J37" s="16">
        <v>4810315048675</v>
      </c>
      <c r="O37" s="65">
        <v>232.5</v>
      </c>
      <c r="P37" s="65">
        <f t="shared" si="0"/>
        <v>213.9</v>
      </c>
    </row>
    <row r="38" spans="1:18" s="5" customFormat="1" ht="18" customHeight="1">
      <c r="A38" s="113" t="s">
        <v>159</v>
      </c>
      <c r="B38" s="114"/>
      <c r="C38" s="114"/>
      <c r="D38" s="114"/>
      <c r="E38" s="114"/>
      <c r="F38" s="114"/>
      <c r="G38" s="114"/>
      <c r="H38" s="114"/>
      <c r="I38" s="114"/>
      <c r="J38" s="115"/>
      <c r="O38" s="64"/>
      <c r="P38" s="64">
        <f t="shared" si="0"/>
        <v>0</v>
      </c>
      <c r="R38"/>
    </row>
    <row r="39" spans="1:16" ht="13.5" customHeight="1">
      <c r="A39" s="27"/>
      <c r="B39" s="77" t="s">
        <v>132</v>
      </c>
      <c r="C39" s="78"/>
      <c r="D39" s="78"/>
      <c r="E39" s="78"/>
      <c r="F39" s="79"/>
      <c r="G39" s="94" t="s">
        <v>150</v>
      </c>
      <c r="H39" s="95"/>
      <c r="I39" s="20" t="s">
        <v>13</v>
      </c>
      <c r="J39" s="21">
        <v>4810315049849</v>
      </c>
      <c r="O39" s="65">
        <v>195.5</v>
      </c>
      <c r="P39" s="65">
        <f t="shared" si="0"/>
        <v>179.86</v>
      </c>
    </row>
    <row r="40" spans="1:16" ht="13.5" customHeight="1">
      <c r="A40" s="27"/>
      <c r="B40" s="77" t="s">
        <v>171</v>
      </c>
      <c r="C40" s="78"/>
      <c r="D40" s="78"/>
      <c r="E40" s="78"/>
      <c r="F40" s="79"/>
      <c r="G40" s="72" t="s">
        <v>150</v>
      </c>
      <c r="H40" s="73"/>
      <c r="I40" s="20" t="s">
        <v>12</v>
      </c>
      <c r="J40" s="21">
        <v>4810315051484</v>
      </c>
      <c r="O40" s="65">
        <v>157</v>
      </c>
      <c r="P40" s="65">
        <f t="shared" si="0"/>
        <v>144.44</v>
      </c>
    </row>
    <row r="41" spans="1:16" ht="13.5" customHeight="1">
      <c r="A41" s="27"/>
      <c r="B41" s="77" t="s">
        <v>179</v>
      </c>
      <c r="C41" s="78"/>
      <c r="D41" s="78"/>
      <c r="E41" s="78"/>
      <c r="F41" s="79"/>
      <c r="G41" s="72" t="s">
        <v>150</v>
      </c>
      <c r="H41" s="73"/>
      <c r="I41" s="20" t="s">
        <v>12</v>
      </c>
      <c r="J41" s="21">
        <v>4810315051552</v>
      </c>
      <c r="O41" s="65">
        <v>157</v>
      </c>
      <c r="P41" s="65">
        <f t="shared" si="0"/>
        <v>144.44</v>
      </c>
    </row>
    <row r="42" spans="1:16" ht="13.5" customHeight="1">
      <c r="A42" s="4"/>
      <c r="B42" s="74" t="s">
        <v>53</v>
      </c>
      <c r="C42" s="75"/>
      <c r="D42" s="75"/>
      <c r="E42" s="75"/>
      <c r="F42" s="76"/>
      <c r="G42" s="82" t="s">
        <v>150</v>
      </c>
      <c r="H42" s="83"/>
      <c r="I42" s="35" t="s">
        <v>9</v>
      </c>
      <c r="J42" s="36">
        <v>4810315042475</v>
      </c>
      <c r="O42" s="65">
        <v>139.3</v>
      </c>
      <c r="P42" s="65">
        <f t="shared" si="0"/>
        <v>128.156</v>
      </c>
    </row>
    <row r="43" spans="1:16" ht="13.5" customHeight="1">
      <c r="A43" s="4"/>
      <c r="B43" s="74" t="s">
        <v>54</v>
      </c>
      <c r="C43" s="75"/>
      <c r="D43" s="75"/>
      <c r="E43" s="75"/>
      <c r="F43" s="76"/>
      <c r="G43" s="82" t="s">
        <v>150</v>
      </c>
      <c r="H43" s="83"/>
      <c r="I43" s="35" t="s">
        <v>9</v>
      </c>
      <c r="J43" s="36">
        <v>4810315042499</v>
      </c>
      <c r="O43" s="65">
        <v>139.3</v>
      </c>
      <c r="P43" s="65">
        <f t="shared" si="0"/>
        <v>128.156</v>
      </c>
    </row>
    <row r="44" spans="1:16" ht="13.5" customHeight="1">
      <c r="A44" s="13"/>
      <c r="B44" s="74" t="s">
        <v>37</v>
      </c>
      <c r="C44" s="75"/>
      <c r="D44" s="75"/>
      <c r="E44" s="75"/>
      <c r="F44" s="76"/>
      <c r="G44" s="82" t="s">
        <v>150</v>
      </c>
      <c r="H44" s="83"/>
      <c r="I44" s="35" t="s">
        <v>7</v>
      </c>
      <c r="J44" s="36">
        <v>4810315049252</v>
      </c>
      <c r="O44" s="65">
        <v>272.8</v>
      </c>
      <c r="P44" s="65">
        <f t="shared" si="0"/>
        <v>250.976</v>
      </c>
    </row>
    <row r="45" spans="1:16" ht="13.5" customHeight="1">
      <c r="A45" s="4"/>
      <c r="B45" s="74" t="s">
        <v>55</v>
      </c>
      <c r="C45" s="75"/>
      <c r="D45" s="75"/>
      <c r="E45" s="75"/>
      <c r="F45" s="76"/>
      <c r="G45" s="82" t="s">
        <v>150</v>
      </c>
      <c r="H45" s="83"/>
      <c r="I45" s="35" t="s">
        <v>10</v>
      </c>
      <c r="J45" s="36">
        <v>4810315048644</v>
      </c>
      <c r="O45" s="65">
        <v>333.5</v>
      </c>
      <c r="P45" s="65">
        <f t="shared" si="0"/>
        <v>306.82</v>
      </c>
    </row>
    <row r="46" spans="1:16" ht="13.5" customHeight="1">
      <c r="A46" s="4"/>
      <c r="B46" s="74" t="s">
        <v>174</v>
      </c>
      <c r="C46" s="75"/>
      <c r="D46" s="75"/>
      <c r="E46" s="75"/>
      <c r="F46" s="76"/>
      <c r="G46" s="82" t="s">
        <v>150</v>
      </c>
      <c r="H46" s="83"/>
      <c r="I46" s="35" t="s">
        <v>9</v>
      </c>
      <c r="J46" s="36">
        <v>4810315028929</v>
      </c>
      <c r="O46" s="65">
        <v>299.7</v>
      </c>
      <c r="P46" s="65">
        <f t="shared" si="0"/>
        <v>275.724</v>
      </c>
    </row>
    <row r="47" spans="1:16" ht="13.5" customHeight="1">
      <c r="A47" s="13"/>
      <c r="B47" s="74" t="s">
        <v>146</v>
      </c>
      <c r="C47" s="75"/>
      <c r="D47" s="75"/>
      <c r="E47" s="75"/>
      <c r="F47" s="76"/>
      <c r="G47" s="82" t="s">
        <v>150</v>
      </c>
      <c r="H47" s="83"/>
      <c r="I47" s="35" t="s">
        <v>11</v>
      </c>
      <c r="J47" s="36">
        <v>4810315050647</v>
      </c>
      <c r="O47" s="65">
        <v>260.4</v>
      </c>
      <c r="P47" s="65">
        <f t="shared" si="0"/>
        <v>239.56799999999998</v>
      </c>
    </row>
    <row r="48" spans="1:16" ht="13.5" customHeight="1">
      <c r="A48" s="4"/>
      <c r="B48" s="74" t="s">
        <v>56</v>
      </c>
      <c r="C48" s="75"/>
      <c r="D48" s="75"/>
      <c r="E48" s="75"/>
      <c r="F48" s="76"/>
      <c r="G48" s="82" t="s">
        <v>150</v>
      </c>
      <c r="H48" s="83"/>
      <c r="I48" s="35" t="s">
        <v>9</v>
      </c>
      <c r="J48" s="36">
        <v>4810315028936</v>
      </c>
      <c r="O48" s="65">
        <v>286.4</v>
      </c>
      <c r="P48" s="65">
        <f t="shared" si="0"/>
        <v>263.488</v>
      </c>
    </row>
    <row r="49" spans="1:16" ht="13.5" customHeight="1">
      <c r="A49" s="13"/>
      <c r="B49" s="74" t="s">
        <v>57</v>
      </c>
      <c r="C49" s="75"/>
      <c r="D49" s="75"/>
      <c r="E49" s="75"/>
      <c r="F49" s="76"/>
      <c r="G49" s="82" t="s">
        <v>150</v>
      </c>
      <c r="H49" s="83"/>
      <c r="I49" s="35" t="s">
        <v>11</v>
      </c>
      <c r="J49" s="36">
        <v>4810315048552</v>
      </c>
      <c r="O49" s="65">
        <v>305.3</v>
      </c>
      <c r="P49" s="65">
        <f t="shared" si="0"/>
        <v>280.87600000000003</v>
      </c>
    </row>
    <row r="50" spans="1:16" ht="13.5" customHeight="1">
      <c r="A50" s="4"/>
      <c r="B50" s="74" t="s">
        <v>58</v>
      </c>
      <c r="C50" s="75"/>
      <c r="D50" s="75"/>
      <c r="E50" s="75"/>
      <c r="F50" s="76"/>
      <c r="G50" s="82" t="s">
        <v>150</v>
      </c>
      <c r="H50" s="83"/>
      <c r="I50" s="35" t="s">
        <v>11</v>
      </c>
      <c r="J50" s="36">
        <v>4810315048613</v>
      </c>
      <c r="O50" s="65">
        <v>305.3</v>
      </c>
      <c r="P50" s="65">
        <f t="shared" si="0"/>
        <v>280.87600000000003</v>
      </c>
    </row>
    <row r="51" spans="1:16" ht="13.5" customHeight="1">
      <c r="A51" s="13"/>
      <c r="B51" s="74" t="s">
        <v>175</v>
      </c>
      <c r="C51" s="75"/>
      <c r="D51" s="75"/>
      <c r="E51" s="75"/>
      <c r="F51" s="76"/>
      <c r="G51" s="82" t="s">
        <v>150</v>
      </c>
      <c r="H51" s="83"/>
      <c r="I51" s="35" t="s">
        <v>11</v>
      </c>
      <c r="J51" s="36">
        <v>4810315051545</v>
      </c>
      <c r="O51" s="65">
        <v>268.2</v>
      </c>
      <c r="P51" s="65">
        <f t="shared" si="0"/>
        <v>246.744</v>
      </c>
    </row>
    <row r="52" spans="1:16" ht="13.5" customHeight="1">
      <c r="A52" s="4"/>
      <c r="B52" s="74" t="s">
        <v>59</v>
      </c>
      <c r="C52" s="75"/>
      <c r="D52" s="75"/>
      <c r="E52" s="75"/>
      <c r="F52" s="76"/>
      <c r="G52" s="82" t="s">
        <v>150</v>
      </c>
      <c r="H52" s="83"/>
      <c r="I52" s="35" t="s">
        <v>13</v>
      </c>
      <c r="J52" s="36">
        <v>4810315030724</v>
      </c>
      <c r="O52" s="65">
        <v>289.9</v>
      </c>
      <c r="P52" s="65">
        <f t="shared" si="0"/>
        <v>266.70799999999997</v>
      </c>
    </row>
    <row r="53" spans="1:16" ht="13.5" customHeight="1">
      <c r="A53" s="4"/>
      <c r="B53" s="74" t="s">
        <v>176</v>
      </c>
      <c r="C53" s="75"/>
      <c r="D53" s="75"/>
      <c r="E53" s="75"/>
      <c r="F53" s="76"/>
      <c r="G53" s="82" t="s">
        <v>150</v>
      </c>
      <c r="H53" s="83"/>
      <c r="I53" s="35" t="s">
        <v>13</v>
      </c>
      <c r="J53" s="36">
        <v>4810315048620</v>
      </c>
      <c r="O53" s="65">
        <v>289.9</v>
      </c>
      <c r="P53" s="65">
        <f t="shared" si="0"/>
        <v>266.70799999999997</v>
      </c>
    </row>
    <row r="54" spans="1:16" ht="13.5" customHeight="1">
      <c r="A54" s="4"/>
      <c r="B54" s="74" t="s">
        <v>139</v>
      </c>
      <c r="C54" s="75"/>
      <c r="D54" s="75"/>
      <c r="E54" s="75"/>
      <c r="F54" s="76"/>
      <c r="G54" s="82" t="s">
        <v>150</v>
      </c>
      <c r="H54" s="83"/>
      <c r="I54" s="35" t="s">
        <v>10</v>
      </c>
      <c r="J54" s="36">
        <v>4810315033336</v>
      </c>
      <c r="O54" s="65">
        <v>351.2</v>
      </c>
      <c r="P54" s="65">
        <f t="shared" si="0"/>
        <v>323.104</v>
      </c>
    </row>
    <row r="55" spans="1:16" ht="13.5" customHeight="1">
      <c r="A55" s="4"/>
      <c r="B55" s="74" t="s">
        <v>60</v>
      </c>
      <c r="C55" s="75"/>
      <c r="D55" s="75"/>
      <c r="E55" s="75"/>
      <c r="F55" s="76"/>
      <c r="G55" s="82" t="s">
        <v>150</v>
      </c>
      <c r="H55" s="83"/>
      <c r="I55" s="35" t="s">
        <v>7</v>
      </c>
      <c r="J55" s="36">
        <v>4810315029803</v>
      </c>
      <c r="O55" s="65">
        <v>321.1</v>
      </c>
      <c r="P55" s="65">
        <f t="shared" si="0"/>
        <v>295.41200000000003</v>
      </c>
    </row>
    <row r="56" spans="1:16" ht="13.5" customHeight="1">
      <c r="A56" s="13"/>
      <c r="B56" s="74" t="s">
        <v>151</v>
      </c>
      <c r="C56" s="75"/>
      <c r="D56" s="75"/>
      <c r="E56" s="75"/>
      <c r="F56" s="76"/>
      <c r="G56" s="82" t="s">
        <v>150</v>
      </c>
      <c r="H56" s="83"/>
      <c r="I56" s="35" t="s">
        <v>11</v>
      </c>
      <c r="J56" s="36">
        <v>4810315050951</v>
      </c>
      <c r="O56" s="65">
        <v>265.2</v>
      </c>
      <c r="P56" s="65">
        <f t="shared" si="0"/>
        <v>243.98399999999998</v>
      </c>
    </row>
    <row r="57" spans="1:16" ht="13.5" customHeight="1">
      <c r="A57" s="4"/>
      <c r="B57" s="74" t="s">
        <v>61</v>
      </c>
      <c r="C57" s="75"/>
      <c r="D57" s="75"/>
      <c r="E57" s="75"/>
      <c r="F57" s="76"/>
      <c r="G57" s="82" t="s">
        <v>3</v>
      </c>
      <c r="H57" s="83"/>
      <c r="I57" s="35" t="s">
        <v>11</v>
      </c>
      <c r="J57" s="36">
        <v>4810315048569</v>
      </c>
      <c r="O57" s="65">
        <v>262.1</v>
      </c>
      <c r="P57" s="65">
        <f t="shared" si="0"/>
        <v>241.132</v>
      </c>
    </row>
    <row r="58" spans="1:16" ht="13.5" customHeight="1">
      <c r="A58" s="4"/>
      <c r="B58" s="74" t="s">
        <v>62</v>
      </c>
      <c r="C58" s="75"/>
      <c r="D58" s="75"/>
      <c r="E58" s="75"/>
      <c r="F58" s="76"/>
      <c r="G58" s="82" t="s">
        <v>3</v>
      </c>
      <c r="H58" s="83"/>
      <c r="I58" s="35" t="s">
        <v>11</v>
      </c>
      <c r="J58" s="36">
        <v>4810315030700</v>
      </c>
      <c r="O58" s="65">
        <v>233</v>
      </c>
      <c r="P58" s="65">
        <f t="shared" si="0"/>
        <v>214.36</v>
      </c>
    </row>
    <row r="59" spans="1:16" ht="18" customHeight="1">
      <c r="A59" s="28"/>
      <c r="B59" s="120" t="s">
        <v>19</v>
      </c>
      <c r="C59" s="114"/>
      <c r="D59" s="114"/>
      <c r="E59" s="114"/>
      <c r="F59" s="114"/>
      <c r="G59" s="114"/>
      <c r="H59" s="114"/>
      <c r="I59" s="114"/>
      <c r="J59" s="115"/>
      <c r="O59" s="65"/>
      <c r="P59" s="65"/>
    </row>
    <row r="60" spans="1:18" s="5" customFormat="1" ht="13.5" customHeight="1">
      <c r="A60" s="40" t="s">
        <v>19</v>
      </c>
      <c r="B60" s="101" t="s">
        <v>63</v>
      </c>
      <c r="C60" s="102"/>
      <c r="D60" s="102"/>
      <c r="E60" s="102"/>
      <c r="F60" s="103"/>
      <c r="G60" s="94" t="s">
        <v>3</v>
      </c>
      <c r="H60" s="95"/>
      <c r="I60" s="20" t="s">
        <v>7</v>
      </c>
      <c r="J60" s="21">
        <v>4810315039444</v>
      </c>
      <c r="O60" s="64">
        <v>348.7</v>
      </c>
      <c r="P60" s="64">
        <f aca="true" t="shared" si="1" ref="P60:P123">O60-(O60*0.08)</f>
        <v>320.804</v>
      </c>
      <c r="R60"/>
    </row>
    <row r="61" spans="1:18" ht="13.5" customHeight="1">
      <c r="A61" s="27"/>
      <c r="B61" s="74" t="s">
        <v>64</v>
      </c>
      <c r="C61" s="75"/>
      <c r="D61" s="75"/>
      <c r="E61" s="75"/>
      <c r="F61" s="76"/>
      <c r="G61" s="82" t="s">
        <v>3</v>
      </c>
      <c r="H61" s="83"/>
      <c r="I61" s="35" t="s">
        <v>7</v>
      </c>
      <c r="J61" s="36">
        <v>4810315048651</v>
      </c>
      <c r="O61" s="65">
        <v>352.3</v>
      </c>
      <c r="P61" s="65">
        <f t="shared" si="1"/>
        <v>324.116</v>
      </c>
      <c r="R61" s="5"/>
    </row>
    <row r="62" spans="1:16" ht="13.5" customHeight="1">
      <c r="A62" s="4"/>
      <c r="B62" s="77" t="s">
        <v>65</v>
      </c>
      <c r="C62" s="78"/>
      <c r="D62" s="78"/>
      <c r="E62" s="78"/>
      <c r="F62" s="79"/>
      <c r="G62" s="72" t="s">
        <v>3</v>
      </c>
      <c r="H62" s="73"/>
      <c r="I62" s="15" t="s">
        <v>7</v>
      </c>
      <c r="J62" s="16">
        <v>4810315048668</v>
      </c>
      <c r="O62" s="65">
        <v>352.3</v>
      </c>
      <c r="P62" s="65">
        <f t="shared" si="1"/>
        <v>324.116</v>
      </c>
    </row>
    <row r="63" spans="1:16" ht="13.5" customHeight="1">
      <c r="A63" s="4"/>
      <c r="B63" s="77" t="s">
        <v>66</v>
      </c>
      <c r="C63" s="78"/>
      <c r="D63" s="78"/>
      <c r="E63" s="78"/>
      <c r="F63" s="79"/>
      <c r="G63" s="72" t="s">
        <v>3</v>
      </c>
      <c r="H63" s="73"/>
      <c r="I63" s="15" t="s">
        <v>9</v>
      </c>
      <c r="J63" s="16">
        <v>4810315028967</v>
      </c>
      <c r="O63" s="65">
        <v>322.4</v>
      </c>
      <c r="P63" s="65">
        <f t="shared" si="1"/>
        <v>296.608</v>
      </c>
    </row>
    <row r="64" spans="1:16" ht="13.5" customHeight="1">
      <c r="A64" s="13"/>
      <c r="B64" s="121" t="s">
        <v>196</v>
      </c>
      <c r="C64" s="122"/>
      <c r="D64" s="122"/>
      <c r="E64" s="122"/>
      <c r="F64" s="123"/>
      <c r="G64" s="72" t="s">
        <v>3</v>
      </c>
      <c r="H64" s="73"/>
      <c r="I64" s="15" t="s">
        <v>12</v>
      </c>
      <c r="J64" s="16">
        <v>4810315051750</v>
      </c>
      <c r="O64" s="65">
        <v>335.6</v>
      </c>
      <c r="P64" s="65">
        <f t="shared" si="1"/>
        <v>308.752</v>
      </c>
    </row>
    <row r="65" spans="1:16" ht="13.5" customHeight="1">
      <c r="A65" s="4"/>
      <c r="B65" s="77" t="s">
        <v>67</v>
      </c>
      <c r="C65" s="78"/>
      <c r="D65" s="78"/>
      <c r="E65" s="78"/>
      <c r="F65" s="79"/>
      <c r="G65" s="72" t="s">
        <v>3</v>
      </c>
      <c r="H65" s="73"/>
      <c r="I65" s="15" t="s">
        <v>7</v>
      </c>
      <c r="J65" s="16">
        <v>4810315045926</v>
      </c>
      <c r="O65" s="65">
        <v>355.8</v>
      </c>
      <c r="P65" s="65">
        <f t="shared" si="1"/>
        <v>327.336</v>
      </c>
    </row>
    <row r="66" spans="1:16" ht="13.5" customHeight="1">
      <c r="A66" s="4"/>
      <c r="B66" s="77" t="s">
        <v>68</v>
      </c>
      <c r="C66" s="78"/>
      <c r="D66" s="78"/>
      <c r="E66" s="78"/>
      <c r="F66" s="79"/>
      <c r="G66" s="72" t="s">
        <v>3</v>
      </c>
      <c r="H66" s="73"/>
      <c r="I66" s="15" t="s">
        <v>7</v>
      </c>
      <c r="J66" s="16">
        <v>4810315028998</v>
      </c>
      <c r="O66" s="65">
        <v>293.4</v>
      </c>
      <c r="P66" s="65">
        <f t="shared" si="1"/>
        <v>269.928</v>
      </c>
    </row>
    <row r="67" spans="1:16" ht="13.5" customHeight="1">
      <c r="A67" s="4"/>
      <c r="B67" s="77" t="s">
        <v>69</v>
      </c>
      <c r="C67" s="78"/>
      <c r="D67" s="78"/>
      <c r="E67" s="78"/>
      <c r="F67" s="79"/>
      <c r="G67" s="72" t="s">
        <v>3</v>
      </c>
      <c r="H67" s="73"/>
      <c r="I67" s="15" t="s">
        <v>7</v>
      </c>
      <c r="J67" s="16">
        <v>4810315034326</v>
      </c>
      <c r="O67" s="65">
        <v>196.3</v>
      </c>
      <c r="P67" s="65">
        <f t="shared" si="1"/>
        <v>180.596</v>
      </c>
    </row>
    <row r="68" spans="1:16" ht="13.5" customHeight="1">
      <c r="A68" s="4"/>
      <c r="B68" s="77" t="s">
        <v>197</v>
      </c>
      <c r="C68" s="78"/>
      <c r="D68" s="78"/>
      <c r="E68" s="78"/>
      <c r="F68" s="79"/>
      <c r="G68" s="72" t="s">
        <v>3</v>
      </c>
      <c r="H68" s="73"/>
      <c r="I68" s="15" t="s">
        <v>9</v>
      </c>
      <c r="J68" s="16">
        <v>4810315046497</v>
      </c>
      <c r="O68" s="65">
        <v>244.7</v>
      </c>
      <c r="P68" s="65">
        <f t="shared" si="1"/>
        <v>225.124</v>
      </c>
    </row>
    <row r="69" spans="1:16" ht="14.25" customHeight="1">
      <c r="A69" s="4"/>
      <c r="B69" s="116" t="s">
        <v>198</v>
      </c>
      <c r="C69" s="117"/>
      <c r="D69" s="117"/>
      <c r="E69" s="117"/>
      <c r="F69" s="118"/>
      <c r="G69" s="96" t="s">
        <v>3</v>
      </c>
      <c r="H69" s="97"/>
      <c r="I69" s="17" t="s">
        <v>12</v>
      </c>
      <c r="J69" s="18">
        <v>4810315022859</v>
      </c>
      <c r="O69" s="65">
        <v>232.6</v>
      </c>
      <c r="P69" s="65">
        <f t="shared" si="1"/>
        <v>213.992</v>
      </c>
    </row>
    <row r="70" spans="1:16" ht="15" customHeight="1">
      <c r="A70" s="33"/>
      <c r="B70" s="90" t="s">
        <v>140</v>
      </c>
      <c r="C70" s="86"/>
      <c r="D70" s="86"/>
      <c r="E70" s="86"/>
      <c r="F70" s="87"/>
      <c r="G70" s="96" t="s">
        <v>3</v>
      </c>
      <c r="H70" s="97"/>
      <c r="I70" s="48" t="s">
        <v>13</v>
      </c>
      <c r="J70" s="19">
        <v>4810315049856</v>
      </c>
      <c r="O70" s="65">
        <v>203.3</v>
      </c>
      <c r="P70" s="65">
        <f t="shared" si="1"/>
        <v>187.036</v>
      </c>
    </row>
    <row r="71" spans="1:16" ht="32.25" customHeight="1">
      <c r="A71" s="28"/>
      <c r="B71" s="120" t="s">
        <v>163</v>
      </c>
      <c r="C71" s="114"/>
      <c r="D71" s="114"/>
      <c r="E71" s="114"/>
      <c r="F71" s="114"/>
      <c r="G71" s="114"/>
      <c r="H71" s="114"/>
      <c r="I71" s="114"/>
      <c r="J71" s="115"/>
      <c r="O71" s="65"/>
      <c r="P71" s="65">
        <f t="shared" si="1"/>
        <v>0</v>
      </c>
    </row>
    <row r="72" spans="1:18" ht="13.5" customHeight="1">
      <c r="A72" s="27"/>
      <c r="B72" s="77" t="s">
        <v>70</v>
      </c>
      <c r="C72" s="78"/>
      <c r="D72" s="78"/>
      <c r="E72" s="78"/>
      <c r="F72" s="79"/>
      <c r="G72" s="72" t="s">
        <v>3</v>
      </c>
      <c r="H72" s="73"/>
      <c r="I72" s="15" t="s">
        <v>4</v>
      </c>
      <c r="J72" s="16">
        <v>4810315048309</v>
      </c>
      <c r="O72" s="65">
        <v>136</v>
      </c>
      <c r="P72" s="65">
        <f t="shared" si="1"/>
        <v>125.12</v>
      </c>
      <c r="R72" s="5"/>
    </row>
    <row r="73" spans="1:16" ht="13.5" customHeight="1">
      <c r="A73" s="4"/>
      <c r="B73" s="77" t="s">
        <v>202</v>
      </c>
      <c r="C73" s="78"/>
      <c r="D73" s="78"/>
      <c r="E73" s="78"/>
      <c r="F73" s="79"/>
      <c r="G73" s="72" t="s">
        <v>3</v>
      </c>
      <c r="H73" s="73"/>
      <c r="I73" s="15" t="s">
        <v>10</v>
      </c>
      <c r="J73" s="16">
        <v>4810315048286</v>
      </c>
      <c r="O73" s="65">
        <v>153.5</v>
      </c>
      <c r="P73" s="65">
        <f t="shared" si="1"/>
        <v>141.22</v>
      </c>
    </row>
    <row r="74" spans="1:16" ht="13.5" customHeight="1">
      <c r="A74" s="4"/>
      <c r="B74" s="77" t="s">
        <v>201</v>
      </c>
      <c r="C74" s="78"/>
      <c r="D74" s="78"/>
      <c r="E74" s="78"/>
      <c r="F74" s="79"/>
      <c r="G74" s="72" t="s">
        <v>3</v>
      </c>
      <c r="H74" s="73"/>
      <c r="I74" s="15" t="s">
        <v>4</v>
      </c>
      <c r="J74" s="16">
        <v>4810315047920</v>
      </c>
      <c r="O74" s="65">
        <v>239.4</v>
      </c>
      <c r="P74" s="65">
        <f t="shared" si="1"/>
        <v>220.248</v>
      </c>
    </row>
    <row r="75" spans="1:16" ht="13.5" customHeight="1">
      <c r="A75" s="4"/>
      <c r="B75" s="77" t="s">
        <v>71</v>
      </c>
      <c r="C75" s="78"/>
      <c r="D75" s="78"/>
      <c r="E75" s="78"/>
      <c r="F75" s="79"/>
      <c r="G75" s="72" t="s">
        <v>3</v>
      </c>
      <c r="H75" s="73"/>
      <c r="I75" s="15" t="s">
        <v>4</v>
      </c>
      <c r="J75" s="16">
        <v>4810315047913</v>
      </c>
      <c r="O75" s="65">
        <v>112.2</v>
      </c>
      <c r="P75" s="65">
        <f t="shared" si="1"/>
        <v>103.224</v>
      </c>
    </row>
    <row r="76" spans="1:16" ht="13.5" customHeight="1">
      <c r="A76" s="4"/>
      <c r="B76" s="77" t="s">
        <v>72</v>
      </c>
      <c r="C76" s="78"/>
      <c r="D76" s="78"/>
      <c r="E76" s="78"/>
      <c r="F76" s="79"/>
      <c r="G76" s="72" t="s">
        <v>3</v>
      </c>
      <c r="H76" s="73"/>
      <c r="I76" s="15" t="s">
        <v>10</v>
      </c>
      <c r="J76" s="16">
        <v>4810315047869</v>
      </c>
      <c r="O76" s="65">
        <v>172.9</v>
      </c>
      <c r="P76" s="65">
        <f t="shared" si="1"/>
        <v>159.068</v>
      </c>
    </row>
    <row r="77" spans="1:16" ht="13.5" customHeight="1">
      <c r="A77" s="4"/>
      <c r="B77" s="77" t="s">
        <v>73</v>
      </c>
      <c r="C77" s="78"/>
      <c r="D77" s="78"/>
      <c r="E77" s="78"/>
      <c r="F77" s="79"/>
      <c r="G77" s="72" t="s">
        <v>3</v>
      </c>
      <c r="H77" s="73"/>
      <c r="I77" s="15" t="s">
        <v>152</v>
      </c>
      <c r="J77" s="16">
        <v>4810315047876</v>
      </c>
      <c r="O77" s="65">
        <v>176.3</v>
      </c>
      <c r="P77" s="65">
        <f t="shared" si="1"/>
        <v>162.196</v>
      </c>
    </row>
    <row r="78" spans="1:16" ht="13.5" customHeight="1">
      <c r="A78" s="4"/>
      <c r="B78" s="77" t="s">
        <v>74</v>
      </c>
      <c r="C78" s="78"/>
      <c r="D78" s="78"/>
      <c r="E78" s="78"/>
      <c r="F78" s="79"/>
      <c r="G78" s="72" t="s">
        <v>3</v>
      </c>
      <c r="H78" s="73"/>
      <c r="I78" s="15" t="s">
        <v>4</v>
      </c>
      <c r="J78" s="16">
        <v>4810315048361</v>
      </c>
      <c r="O78" s="65">
        <v>155.3</v>
      </c>
      <c r="P78" s="65">
        <f t="shared" si="1"/>
        <v>142.876</v>
      </c>
    </row>
    <row r="79" spans="1:16" ht="18" customHeight="1">
      <c r="A79" s="28"/>
      <c r="B79" s="120" t="s">
        <v>164</v>
      </c>
      <c r="C79" s="114"/>
      <c r="D79" s="114"/>
      <c r="E79" s="114"/>
      <c r="F79" s="114"/>
      <c r="G79" s="114"/>
      <c r="H79" s="114"/>
      <c r="I79" s="114"/>
      <c r="J79" s="115"/>
      <c r="O79" s="65"/>
      <c r="P79" s="65">
        <f t="shared" si="1"/>
        <v>0</v>
      </c>
    </row>
    <row r="80" spans="1:18" s="5" customFormat="1" ht="13.5" customHeight="1">
      <c r="A80" s="40" t="s">
        <v>20</v>
      </c>
      <c r="B80" s="101" t="s">
        <v>75</v>
      </c>
      <c r="C80" s="102"/>
      <c r="D80" s="102"/>
      <c r="E80" s="102"/>
      <c r="F80" s="103"/>
      <c r="G80" s="94" t="s">
        <v>150</v>
      </c>
      <c r="H80" s="95"/>
      <c r="I80" s="20" t="s">
        <v>4</v>
      </c>
      <c r="J80" s="21">
        <v>4810315042574</v>
      </c>
      <c r="O80" s="64">
        <v>836</v>
      </c>
      <c r="P80" s="64">
        <f t="shared" si="1"/>
        <v>769.12</v>
      </c>
      <c r="R80"/>
    </row>
    <row r="81" spans="1:18" ht="13.5" customHeight="1">
      <c r="A81" s="4"/>
      <c r="B81" s="77" t="s">
        <v>76</v>
      </c>
      <c r="C81" s="78"/>
      <c r="D81" s="78"/>
      <c r="E81" s="78"/>
      <c r="F81" s="79"/>
      <c r="G81" s="72" t="s">
        <v>150</v>
      </c>
      <c r="H81" s="73"/>
      <c r="I81" s="15" t="s">
        <v>9</v>
      </c>
      <c r="J81" s="16">
        <v>4810315046794</v>
      </c>
      <c r="O81" s="65">
        <v>455.5</v>
      </c>
      <c r="P81" s="65">
        <f t="shared" si="1"/>
        <v>419.06</v>
      </c>
      <c r="R81" s="5"/>
    </row>
    <row r="82" spans="1:16" ht="13.5" customHeight="1">
      <c r="A82" s="4"/>
      <c r="B82" s="77" t="s">
        <v>77</v>
      </c>
      <c r="C82" s="78"/>
      <c r="D82" s="78"/>
      <c r="E82" s="78"/>
      <c r="F82" s="79"/>
      <c r="G82" s="72" t="s">
        <v>150</v>
      </c>
      <c r="H82" s="73"/>
      <c r="I82" s="15" t="s">
        <v>13</v>
      </c>
      <c r="J82" s="16">
        <v>4810315046817</v>
      </c>
      <c r="O82" s="65">
        <v>447.6</v>
      </c>
      <c r="P82" s="65">
        <f t="shared" si="1"/>
        <v>411.79200000000003</v>
      </c>
    </row>
    <row r="83" spans="1:16" ht="13.5" customHeight="1">
      <c r="A83" s="4"/>
      <c r="B83" s="77" t="s">
        <v>79</v>
      </c>
      <c r="C83" s="78"/>
      <c r="D83" s="78"/>
      <c r="E83" s="78"/>
      <c r="F83" s="79"/>
      <c r="G83" s="72" t="s">
        <v>150</v>
      </c>
      <c r="H83" s="73"/>
      <c r="I83" s="15" t="s">
        <v>4</v>
      </c>
      <c r="J83" s="16">
        <v>4810315042352</v>
      </c>
      <c r="O83" s="65">
        <v>374.1</v>
      </c>
      <c r="P83" s="65">
        <f t="shared" si="1"/>
        <v>344.172</v>
      </c>
    </row>
    <row r="84" spans="1:16" ht="13.5" customHeight="1">
      <c r="A84" s="4"/>
      <c r="B84" s="77" t="s">
        <v>80</v>
      </c>
      <c r="C84" s="78"/>
      <c r="D84" s="78"/>
      <c r="E84" s="78"/>
      <c r="F84" s="79"/>
      <c r="G84" s="72" t="s">
        <v>150</v>
      </c>
      <c r="H84" s="73"/>
      <c r="I84" s="15" t="s">
        <v>9</v>
      </c>
      <c r="J84" s="16">
        <v>4810315041683</v>
      </c>
      <c r="O84" s="65">
        <v>470</v>
      </c>
      <c r="P84" s="65">
        <f t="shared" si="1"/>
        <v>432.4</v>
      </c>
    </row>
    <row r="85" spans="1:16" ht="13.5" customHeight="1">
      <c r="A85" s="4"/>
      <c r="B85" s="77" t="s">
        <v>81</v>
      </c>
      <c r="C85" s="78"/>
      <c r="D85" s="78"/>
      <c r="E85" s="78"/>
      <c r="F85" s="79"/>
      <c r="G85" s="72" t="s">
        <v>150</v>
      </c>
      <c r="H85" s="73"/>
      <c r="I85" s="15" t="s">
        <v>9</v>
      </c>
      <c r="J85" s="16">
        <v>4810315022040</v>
      </c>
      <c r="O85" s="65">
        <v>493</v>
      </c>
      <c r="P85" s="65">
        <f t="shared" si="1"/>
        <v>453.56</v>
      </c>
    </row>
    <row r="86" spans="1:16" ht="13.5" customHeight="1">
      <c r="A86" s="4"/>
      <c r="B86" s="77" t="s">
        <v>172</v>
      </c>
      <c r="C86" s="78"/>
      <c r="D86" s="78"/>
      <c r="E86" s="78"/>
      <c r="F86" s="79"/>
      <c r="G86" s="72" t="s">
        <v>150</v>
      </c>
      <c r="H86" s="73"/>
      <c r="I86" s="15" t="s">
        <v>4</v>
      </c>
      <c r="J86" s="16">
        <v>4810315041874</v>
      </c>
      <c r="O86" s="65">
        <v>524.9</v>
      </c>
      <c r="P86" s="65">
        <f t="shared" si="1"/>
        <v>482.90799999999996</v>
      </c>
    </row>
    <row r="87" spans="1:16" ht="13.5" customHeight="1">
      <c r="A87" s="13"/>
      <c r="B87" s="77" t="s">
        <v>186</v>
      </c>
      <c r="C87" s="78"/>
      <c r="D87" s="78"/>
      <c r="E87" s="78"/>
      <c r="F87" s="79"/>
      <c r="G87" s="72" t="s">
        <v>150</v>
      </c>
      <c r="H87" s="73"/>
      <c r="I87" s="15" t="s">
        <v>4</v>
      </c>
      <c r="J87" s="16">
        <v>4810315049030</v>
      </c>
      <c r="O87" s="65">
        <v>421.2</v>
      </c>
      <c r="P87" s="65">
        <f t="shared" si="1"/>
        <v>387.504</v>
      </c>
    </row>
    <row r="88" spans="1:16" ht="13.5" customHeight="1">
      <c r="A88" s="13"/>
      <c r="B88" s="77" t="s">
        <v>187</v>
      </c>
      <c r="C88" s="78"/>
      <c r="D88" s="78"/>
      <c r="E88" s="78"/>
      <c r="F88" s="79"/>
      <c r="G88" s="72" t="s">
        <v>150</v>
      </c>
      <c r="H88" s="73"/>
      <c r="I88" s="15" t="s">
        <v>4</v>
      </c>
      <c r="J88" s="16">
        <v>4810315051491</v>
      </c>
      <c r="O88" s="65">
        <v>302.3</v>
      </c>
      <c r="P88" s="65">
        <f t="shared" si="1"/>
        <v>278.116</v>
      </c>
    </row>
    <row r="89" spans="1:16" ht="13.5" customHeight="1">
      <c r="A89" s="4"/>
      <c r="B89" s="74" t="s">
        <v>82</v>
      </c>
      <c r="C89" s="75"/>
      <c r="D89" s="75"/>
      <c r="E89" s="75"/>
      <c r="F89" s="76"/>
      <c r="G89" s="82" t="s">
        <v>150</v>
      </c>
      <c r="H89" s="83"/>
      <c r="I89" s="35" t="s">
        <v>4</v>
      </c>
      <c r="J89" s="36">
        <v>4810315040761</v>
      </c>
      <c r="O89" s="65">
        <v>281.9</v>
      </c>
      <c r="P89" s="65">
        <f t="shared" si="1"/>
        <v>259.34799999999996</v>
      </c>
    </row>
    <row r="90" spans="1:16" ht="13.5" customHeight="1">
      <c r="A90" s="4"/>
      <c r="B90" s="77" t="s">
        <v>78</v>
      </c>
      <c r="C90" s="78"/>
      <c r="D90" s="78"/>
      <c r="E90" s="78"/>
      <c r="F90" s="79"/>
      <c r="G90" s="72" t="s">
        <v>150</v>
      </c>
      <c r="H90" s="73"/>
      <c r="I90" s="15" t="s">
        <v>9</v>
      </c>
      <c r="J90" s="16">
        <v>4810315036429</v>
      </c>
      <c r="O90" s="65">
        <v>336.2</v>
      </c>
      <c r="P90" s="65">
        <f t="shared" si="1"/>
        <v>309.304</v>
      </c>
    </row>
    <row r="91" spans="1:16" ht="13.5" customHeight="1">
      <c r="A91" s="4"/>
      <c r="B91" s="116" t="s">
        <v>83</v>
      </c>
      <c r="C91" s="117"/>
      <c r="D91" s="117"/>
      <c r="E91" s="117"/>
      <c r="F91" s="118"/>
      <c r="G91" s="96" t="s">
        <v>150</v>
      </c>
      <c r="H91" s="97"/>
      <c r="I91" s="17" t="s">
        <v>4</v>
      </c>
      <c r="J91" s="18">
        <v>4810315035392</v>
      </c>
      <c r="O91" s="65">
        <v>312.3</v>
      </c>
      <c r="P91" s="65">
        <f t="shared" si="1"/>
        <v>287.31600000000003</v>
      </c>
    </row>
    <row r="92" spans="1:16" ht="18" customHeight="1">
      <c r="A92" s="28"/>
      <c r="B92" s="120" t="s">
        <v>165</v>
      </c>
      <c r="C92" s="114"/>
      <c r="D92" s="114"/>
      <c r="E92" s="114"/>
      <c r="F92" s="114"/>
      <c r="G92" s="114"/>
      <c r="H92" s="114"/>
      <c r="I92" s="114"/>
      <c r="J92" s="115"/>
      <c r="O92" s="65"/>
      <c r="P92" s="65">
        <f t="shared" si="1"/>
        <v>0</v>
      </c>
    </row>
    <row r="93" spans="1:16" ht="13.5" customHeight="1">
      <c r="A93" s="27"/>
      <c r="B93" s="77" t="s">
        <v>84</v>
      </c>
      <c r="C93" s="78"/>
      <c r="D93" s="78"/>
      <c r="E93" s="78"/>
      <c r="F93" s="79"/>
      <c r="G93" s="72" t="s">
        <v>3</v>
      </c>
      <c r="H93" s="73"/>
      <c r="I93" s="15" t="s">
        <v>9</v>
      </c>
      <c r="J93" s="16">
        <v>4810315041751</v>
      </c>
      <c r="O93" s="65">
        <v>511.3</v>
      </c>
      <c r="P93" s="65">
        <f t="shared" si="1"/>
        <v>470.396</v>
      </c>
    </row>
    <row r="94" spans="1:16" ht="13.5" customHeight="1">
      <c r="A94" s="4"/>
      <c r="B94" s="77" t="s">
        <v>85</v>
      </c>
      <c r="C94" s="78"/>
      <c r="D94" s="78"/>
      <c r="E94" s="78"/>
      <c r="F94" s="79"/>
      <c r="G94" s="72" t="s">
        <v>3</v>
      </c>
      <c r="H94" s="73"/>
      <c r="I94" s="15" t="s">
        <v>9</v>
      </c>
      <c r="J94" s="16">
        <v>4810315026383</v>
      </c>
      <c r="O94" s="65">
        <v>395.5</v>
      </c>
      <c r="P94" s="65">
        <f t="shared" si="1"/>
        <v>363.86</v>
      </c>
    </row>
    <row r="95" spans="1:16" ht="13.5" customHeight="1">
      <c r="A95" s="4"/>
      <c r="B95" s="77" t="s">
        <v>86</v>
      </c>
      <c r="C95" s="78"/>
      <c r="D95" s="78"/>
      <c r="E95" s="78"/>
      <c r="F95" s="79"/>
      <c r="G95" s="72" t="s">
        <v>3</v>
      </c>
      <c r="H95" s="73"/>
      <c r="I95" s="15" t="s">
        <v>9</v>
      </c>
      <c r="J95" s="16">
        <v>4810315031639</v>
      </c>
      <c r="O95" s="65">
        <v>268.5</v>
      </c>
      <c r="P95" s="65">
        <f t="shared" si="1"/>
        <v>247.02</v>
      </c>
    </row>
    <row r="96" spans="1:16" ht="13.5" customHeight="1">
      <c r="A96" s="4"/>
      <c r="B96" s="116" t="s">
        <v>203</v>
      </c>
      <c r="C96" s="117"/>
      <c r="D96" s="117"/>
      <c r="E96" s="117"/>
      <c r="F96" s="118"/>
      <c r="G96" s="96" t="s">
        <v>3</v>
      </c>
      <c r="H96" s="97"/>
      <c r="I96" s="17" t="s">
        <v>9</v>
      </c>
      <c r="J96" s="18">
        <v>4810315048682</v>
      </c>
      <c r="O96" s="65">
        <v>217.3</v>
      </c>
      <c r="P96" s="65">
        <f t="shared" si="1"/>
        <v>199.916</v>
      </c>
    </row>
    <row r="97" spans="1:16" ht="13.5" customHeight="1">
      <c r="A97" s="33"/>
      <c r="B97" s="124" t="s">
        <v>141</v>
      </c>
      <c r="C97" s="124"/>
      <c r="D97" s="124"/>
      <c r="E97" s="124"/>
      <c r="F97" s="124"/>
      <c r="G97" s="125" t="s">
        <v>3</v>
      </c>
      <c r="H97" s="125"/>
      <c r="I97" s="55" t="s">
        <v>142</v>
      </c>
      <c r="J97" s="19">
        <v>4810315049863</v>
      </c>
      <c r="O97" s="65">
        <v>257.3</v>
      </c>
      <c r="P97" s="65">
        <f t="shared" si="1"/>
        <v>236.716</v>
      </c>
    </row>
    <row r="98" spans="1:16" ht="18" customHeight="1">
      <c r="A98" s="33"/>
      <c r="B98" s="114" t="s">
        <v>166</v>
      </c>
      <c r="C98" s="114"/>
      <c r="D98" s="114"/>
      <c r="E98" s="114"/>
      <c r="F98" s="114"/>
      <c r="G98" s="114"/>
      <c r="H98" s="114"/>
      <c r="I98" s="114"/>
      <c r="J98" s="115"/>
      <c r="O98" s="65"/>
      <c r="P98" s="65">
        <f t="shared" si="1"/>
        <v>0</v>
      </c>
    </row>
    <row r="99" spans="1:18" s="5" customFormat="1" ht="15" customHeight="1">
      <c r="A99" s="40" t="s">
        <v>21</v>
      </c>
      <c r="B99" s="101" t="s">
        <v>87</v>
      </c>
      <c r="C99" s="102"/>
      <c r="D99" s="102"/>
      <c r="E99" s="102"/>
      <c r="F99" s="103"/>
      <c r="G99" s="94" t="s">
        <v>3</v>
      </c>
      <c r="H99" s="95"/>
      <c r="I99" s="20" t="s">
        <v>35</v>
      </c>
      <c r="J99" s="21">
        <v>4810315002455</v>
      </c>
      <c r="O99" s="64">
        <v>905.1</v>
      </c>
      <c r="P99" s="64">
        <f t="shared" si="1"/>
        <v>832.692</v>
      </c>
      <c r="R99"/>
    </row>
    <row r="100" spans="1:16" ht="13.5" customHeight="1">
      <c r="A100" s="4"/>
      <c r="B100" s="77" t="s">
        <v>88</v>
      </c>
      <c r="C100" s="78"/>
      <c r="D100" s="78"/>
      <c r="E100" s="78"/>
      <c r="F100" s="79"/>
      <c r="G100" s="72" t="s">
        <v>3</v>
      </c>
      <c r="H100" s="73"/>
      <c r="I100" s="15" t="s">
        <v>35</v>
      </c>
      <c r="J100" s="16">
        <v>4810315002493</v>
      </c>
      <c r="O100" s="65">
        <v>925</v>
      </c>
      <c r="P100" s="65">
        <f t="shared" si="1"/>
        <v>851</v>
      </c>
    </row>
    <row r="101" spans="1:16" ht="13.5" customHeight="1">
      <c r="A101" s="4"/>
      <c r="B101" s="77" t="s">
        <v>89</v>
      </c>
      <c r="C101" s="78"/>
      <c r="D101" s="78"/>
      <c r="E101" s="78"/>
      <c r="F101" s="79"/>
      <c r="G101" s="72" t="s">
        <v>3</v>
      </c>
      <c r="H101" s="73"/>
      <c r="I101" s="15" t="s">
        <v>14</v>
      </c>
      <c r="J101" s="16">
        <v>4810315019330</v>
      </c>
      <c r="O101" s="65">
        <v>884.3</v>
      </c>
      <c r="P101" s="65">
        <f t="shared" si="1"/>
        <v>813.5559999999999</v>
      </c>
    </row>
    <row r="102" spans="1:16" ht="13.5" customHeight="1">
      <c r="A102" s="4"/>
      <c r="B102" s="77" t="s">
        <v>90</v>
      </c>
      <c r="C102" s="78"/>
      <c r="D102" s="78"/>
      <c r="E102" s="78"/>
      <c r="F102" s="79"/>
      <c r="G102" s="72" t="s">
        <v>3</v>
      </c>
      <c r="H102" s="73"/>
      <c r="I102" s="15" t="s">
        <v>14</v>
      </c>
      <c r="J102" s="16">
        <v>4810315018784</v>
      </c>
      <c r="O102" s="65">
        <v>761</v>
      </c>
      <c r="P102" s="65">
        <f t="shared" si="1"/>
        <v>700.12</v>
      </c>
    </row>
    <row r="103" spans="1:16" ht="13.5" customHeight="1">
      <c r="A103" s="4"/>
      <c r="B103" s="77" t="s">
        <v>193</v>
      </c>
      <c r="C103" s="78"/>
      <c r="D103" s="78"/>
      <c r="E103" s="78"/>
      <c r="F103" s="79"/>
      <c r="G103" s="72" t="s">
        <v>3</v>
      </c>
      <c r="H103" s="73"/>
      <c r="I103" s="15" t="s">
        <v>14</v>
      </c>
      <c r="J103" s="16">
        <v>4810315047036</v>
      </c>
      <c r="O103" s="65">
        <v>950.9</v>
      </c>
      <c r="P103" s="65">
        <f t="shared" si="1"/>
        <v>874.828</v>
      </c>
    </row>
    <row r="104" spans="1:16" ht="13.5" customHeight="1">
      <c r="A104" s="4"/>
      <c r="B104" s="77" t="s">
        <v>91</v>
      </c>
      <c r="C104" s="78"/>
      <c r="D104" s="78"/>
      <c r="E104" s="78"/>
      <c r="F104" s="79"/>
      <c r="G104" s="72" t="s">
        <v>3</v>
      </c>
      <c r="H104" s="73"/>
      <c r="I104" s="15" t="s">
        <v>14</v>
      </c>
      <c r="J104" s="16">
        <v>4810315048729</v>
      </c>
      <c r="O104" s="65">
        <v>784.2</v>
      </c>
      <c r="P104" s="65">
        <f t="shared" si="1"/>
        <v>721.464</v>
      </c>
    </row>
    <row r="105" spans="1:16" ht="18" customHeight="1">
      <c r="A105" s="28"/>
      <c r="B105" s="145" t="s">
        <v>167</v>
      </c>
      <c r="C105" s="146"/>
      <c r="D105" s="146"/>
      <c r="E105" s="146"/>
      <c r="F105" s="146"/>
      <c r="G105" s="146"/>
      <c r="H105" s="146"/>
      <c r="I105" s="146"/>
      <c r="J105" s="147"/>
      <c r="O105" s="65"/>
      <c r="P105" s="65">
        <f t="shared" si="1"/>
        <v>0</v>
      </c>
    </row>
    <row r="106" spans="1:18" s="5" customFormat="1" ht="15" customHeight="1">
      <c r="A106" s="41" t="s">
        <v>22</v>
      </c>
      <c r="B106" s="77" t="s">
        <v>92</v>
      </c>
      <c r="C106" s="78"/>
      <c r="D106" s="78"/>
      <c r="E106" s="78"/>
      <c r="F106" s="79"/>
      <c r="G106" s="72" t="s">
        <v>3</v>
      </c>
      <c r="H106" s="73"/>
      <c r="I106" s="15" t="s">
        <v>14</v>
      </c>
      <c r="J106" s="16">
        <v>4810315021524</v>
      </c>
      <c r="O106" s="64">
        <v>684.4</v>
      </c>
      <c r="P106" s="64">
        <f t="shared" si="1"/>
        <v>629.648</v>
      </c>
      <c r="R106"/>
    </row>
    <row r="107" spans="1:18" ht="13.5" customHeight="1">
      <c r="A107" s="13"/>
      <c r="B107" s="116" t="s">
        <v>95</v>
      </c>
      <c r="C107" s="117"/>
      <c r="D107" s="117"/>
      <c r="E107" s="117"/>
      <c r="F107" s="118"/>
      <c r="G107" s="96" t="s">
        <v>3</v>
      </c>
      <c r="H107" s="97"/>
      <c r="I107" s="17" t="s">
        <v>14</v>
      </c>
      <c r="J107" s="18">
        <v>4810315019026</v>
      </c>
      <c r="O107" s="65">
        <v>553.2</v>
      </c>
      <c r="P107" s="65">
        <f t="shared" si="1"/>
        <v>508.944</v>
      </c>
      <c r="R107" s="5"/>
    </row>
    <row r="108" spans="1:18" s="5" customFormat="1" ht="14.25" customHeight="1">
      <c r="A108" s="40" t="s">
        <v>23</v>
      </c>
      <c r="B108" s="124" t="s">
        <v>93</v>
      </c>
      <c r="C108" s="124"/>
      <c r="D108" s="124"/>
      <c r="E108" s="124"/>
      <c r="F108" s="124"/>
      <c r="G108" s="125" t="s">
        <v>3</v>
      </c>
      <c r="H108" s="125"/>
      <c r="I108" s="46" t="s">
        <v>14</v>
      </c>
      <c r="J108" s="19">
        <v>4810315018852</v>
      </c>
      <c r="O108" s="64">
        <v>630</v>
      </c>
      <c r="P108" s="64">
        <f t="shared" si="1"/>
        <v>579.6</v>
      </c>
      <c r="R108"/>
    </row>
    <row r="109" spans="1:18" ht="18" customHeight="1">
      <c r="A109" s="29"/>
      <c r="B109" s="120" t="s">
        <v>168</v>
      </c>
      <c r="C109" s="114"/>
      <c r="D109" s="114"/>
      <c r="E109" s="114"/>
      <c r="F109" s="114"/>
      <c r="G109" s="114"/>
      <c r="H109" s="114"/>
      <c r="I109" s="114"/>
      <c r="J109" s="115"/>
      <c r="O109" s="65"/>
      <c r="P109" s="65">
        <f t="shared" si="1"/>
        <v>0</v>
      </c>
      <c r="R109" s="5"/>
    </row>
    <row r="110" spans="1:18" s="5" customFormat="1" ht="13.5" customHeight="1">
      <c r="A110" s="40" t="s">
        <v>24</v>
      </c>
      <c r="B110" s="101" t="s">
        <v>155</v>
      </c>
      <c r="C110" s="102"/>
      <c r="D110" s="102"/>
      <c r="E110" s="102"/>
      <c r="F110" s="103"/>
      <c r="G110" s="94" t="s">
        <v>150</v>
      </c>
      <c r="H110" s="95"/>
      <c r="I110" s="20" t="s">
        <v>13</v>
      </c>
      <c r="J110" s="21">
        <v>4810315048712</v>
      </c>
      <c r="O110" s="64">
        <v>744.9</v>
      </c>
      <c r="P110" s="64">
        <f t="shared" si="1"/>
        <v>685.308</v>
      </c>
      <c r="R110"/>
    </row>
    <row r="111" spans="1:18" ht="13.5" customHeight="1">
      <c r="A111" s="27"/>
      <c r="B111" s="77" t="s">
        <v>154</v>
      </c>
      <c r="C111" s="78"/>
      <c r="D111" s="78"/>
      <c r="E111" s="78"/>
      <c r="F111" s="79"/>
      <c r="G111" s="72" t="s">
        <v>150</v>
      </c>
      <c r="H111" s="73"/>
      <c r="I111" s="15" t="s">
        <v>13</v>
      </c>
      <c r="J111" s="16">
        <v>4810315038331</v>
      </c>
      <c r="O111" s="65">
        <v>753</v>
      </c>
      <c r="P111" s="65">
        <f t="shared" si="1"/>
        <v>692.76</v>
      </c>
      <c r="R111" s="5"/>
    </row>
    <row r="112" spans="1:18" ht="13.5" customHeight="1">
      <c r="A112" s="27"/>
      <c r="B112" s="77" t="s">
        <v>153</v>
      </c>
      <c r="C112" s="78"/>
      <c r="D112" s="78"/>
      <c r="E112" s="78"/>
      <c r="F112" s="79"/>
      <c r="G112" s="72" t="s">
        <v>150</v>
      </c>
      <c r="H112" s="73"/>
      <c r="I112" s="15" t="s">
        <v>13</v>
      </c>
      <c r="J112" s="16">
        <v>4810315019484</v>
      </c>
      <c r="O112" s="65">
        <v>759.9</v>
      </c>
      <c r="P112" s="65">
        <f t="shared" si="1"/>
        <v>699.108</v>
      </c>
      <c r="R112" s="5"/>
    </row>
    <row r="113" spans="1:18" ht="13.5" customHeight="1">
      <c r="A113" s="84" t="s">
        <v>183</v>
      </c>
      <c r="B113" s="78"/>
      <c r="C113" s="78"/>
      <c r="D113" s="78"/>
      <c r="E113" s="78"/>
      <c r="F113" s="79"/>
      <c r="G113" s="72" t="s">
        <v>150</v>
      </c>
      <c r="H113" s="73"/>
      <c r="I113" s="15" t="s">
        <v>13</v>
      </c>
      <c r="J113" s="16">
        <v>4810315050920</v>
      </c>
      <c r="O113" s="65">
        <v>759.9</v>
      </c>
      <c r="P113" s="65">
        <f t="shared" si="1"/>
        <v>699.108</v>
      </c>
      <c r="R113" s="5"/>
    </row>
    <row r="114" spans="1:18" ht="13.5" customHeight="1">
      <c r="A114" s="59"/>
      <c r="B114" s="78" t="s">
        <v>170</v>
      </c>
      <c r="C114" s="78"/>
      <c r="D114" s="78"/>
      <c r="E114" s="78"/>
      <c r="F114" s="79"/>
      <c r="G114" s="72" t="s">
        <v>150</v>
      </c>
      <c r="H114" s="73"/>
      <c r="I114" s="15" t="s">
        <v>13</v>
      </c>
      <c r="J114" s="16">
        <v>4810315050913</v>
      </c>
      <c r="O114" s="65">
        <v>809.9</v>
      </c>
      <c r="P114" s="65">
        <f t="shared" si="1"/>
        <v>745.108</v>
      </c>
      <c r="R114" s="5"/>
    </row>
    <row r="115" spans="1:16" ht="13.5" customHeight="1">
      <c r="A115" s="4"/>
      <c r="B115" s="77" t="s">
        <v>94</v>
      </c>
      <c r="C115" s="78"/>
      <c r="D115" s="78"/>
      <c r="E115" s="78"/>
      <c r="F115" s="79"/>
      <c r="G115" s="72" t="s">
        <v>150</v>
      </c>
      <c r="H115" s="73"/>
      <c r="I115" s="15" t="s">
        <v>4</v>
      </c>
      <c r="J115" s="16">
        <v>4810315019804</v>
      </c>
      <c r="O115" s="65">
        <v>727</v>
      </c>
      <c r="P115" s="65">
        <f t="shared" si="1"/>
        <v>668.84</v>
      </c>
    </row>
    <row r="116" spans="1:16" ht="18" customHeight="1">
      <c r="A116" s="4"/>
      <c r="B116" s="120" t="s">
        <v>122</v>
      </c>
      <c r="C116" s="114"/>
      <c r="D116" s="114"/>
      <c r="E116" s="114"/>
      <c r="F116" s="114"/>
      <c r="G116" s="114"/>
      <c r="H116" s="114"/>
      <c r="I116" s="114"/>
      <c r="J116" s="115"/>
      <c r="O116" s="65"/>
      <c r="P116" s="65">
        <f t="shared" si="1"/>
        <v>0</v>
      </c>
    </row>
    <row r="117" spans="1:16" ht="13.5" customHeight="1">
      <c r="A117" s="14"/>
      <c r="B117" s="90" t="s">
        <v>42</v>
      </c>
      <c r="C117" s="86"/>
      <c r="D117" s="86"/>
      <c r="E117" s="86"/>
      <c r="F117" s="87"/>
      <c r="G117" s="88" t="s">
        <v>150</v>
      </c>
      <c r="H117" s="89"/>
      <c r="I117" s="58" t="s">
        <v>9</v>
      </c>
      <c r="J117" s="19">
        <v>4810315049733</v>
      </c>
      <c r="O117" s="65">
        <v>262.6</v>
      </c>
      <c r="P117" s="65">
        <f t="shared" si="1"/>
        <v>241.592</v>
      </c>
    </row>
    <row r="118" spans="1:16" ht="13.5" customHeight="1">
      <c r="A118" s="14"/>
      <c r="B118" s="124" t="s">
        <v>199</v>
      </c>
      <c r="C118" s="124"/>
      <c r="D118" s="124"/>
      <c r="E118" s="124"/>
      <c r="F118" s="124"/>
      <c r="G118" s="88" t="s">
        <v>150</v>
      </c>
      <c r="H118" s="89"/>
      <c r="I118" s="56" t="s">
        <v>9</v>
      </c>
      <c r="J118" s="19">
        <v>4810315049870</v>
      </c>
      <c r="O118" s="65">
        <v>584.5</v>
      </c>
      <c r="P118" s="65">
        <f t="shared" si="1"/>
        <v>537.74</v>
      </c>
    </row>
    <row r="119" spans="1:16" ht="13.5" customHeight="1">
      <c r="A119" s="13"/>
      <c r="B119" s="90" t="s">
        <v>200</v>
      </c>
      <c r="C119" s="86"/>
      <c r="D119" s="86"/>
      <c r="E119" s="86"/>
      <c r="F119" s="87"/>
      <c r="G119" s="88" t="s">
        <v>150</v>
      </c>
      <c r="H119" s="89"/>
      <c r="I119" s="44" t="s">
        <v>9</v>
      </c>
      <c r="J119" s="19">
        <v>4810315026901</v>
      </c>
      <c r="O119" s="65">
        <v>456.4</v>
      </c>
      <c r="P119" s="65">
        <f t="shared" si="1"/>
        <v>419.888</v>
      </c>
    </row>
    <row r="120" spans="1:16" ht="13.5" customHeight="1">
      <c r="A120" s="13"/>
      <c r="B120" s="85" t="s">
        <v>192</v>
      </c>
      <c r="C120" s="86"/>
      <c r="D120" s="86"/>
      <c r="E120" s="86"/>
      <c r="F120" s="87"/>
      <c r="G120" s="88" t="s">
        <v>150</v>
      </c>
      <c r="H120" s="89"/>
      <c r="I120" s="61" t="s">
        <v>7</v>
      </c>
      <c r="J120" s="19">
        <v>4810315051729</v>
      </c>
      <c r="O120" s="65">
        <v>427.5</v>
      </c>
      <c r="P120" s="65">
        <f t="shared" si="1"/>
        <v>393.3</v>
      </c>
    </row>
    <row r="121" spans="1:16" ht="13.5" customHeight="1">
      <c r="A121" s="13"/>
      <c r="B121" s="90" t="s">
        <v>143</v>
      </c>
      <c r="C121" s="86"/>
      <c r="D121" s="86"/>
      <c r="E121" s="86"/>
      <c r="F121" s="87"/>
      <c r="G121" s="88" t="s">
        <v>150</v>
      </c>
      <c r="H121" s="89"/>
      <c r="I121" s="44" t="s">
        <v>7</v>
      </c>
      <c r="J121" s="19">
        <v>4810315032353</v>
      </c>
      <c r="O121" s="65">
        <v>432.1</v>
      </c>
      <c r="P121" s="65">
        <f t="shared" si="1"/>
        <v>397.53200000000004</v>
      </c>
    </row>
    <row r="122" spans="1:16" ht="13.5" customHeight="1">
      <c r="A122" s="4"/>
      <c r="B122" s="77" t="s">
        <v>96</v>
      </c>
      <c r="C122" s="78"/>
      <c r="D122" s="78"/>
      <c r="E122" s="78"/>
      <c r="F122" s="79"/>
      <c r="G122" s="72" t="s">
        <v>150</v>
      </c>
      <c r="H122" s="73"/>
      <c r="I122" s="15" t="s">
        <v>194</v>
      </c>
      <c r="J122" s="16">
        <v>4810315025461</v>
      </c>
      <c r="O122" s="65">
        <v>184.8</v>
      </c>
      <c r="P122" s="65">
        <f t="shared" si="1"/>
        <v>170.01600000000002</v>
      </c>
    </row>
    <row r="123" spans="1:16" ht="13.5" customHeight="1">
      <c r="A123" s="4"/>
      <c r="B123" s="77" t="s">
        <v>129</v>
      </c>
      <c r="C123" s="78"/>
      <c r="D123" s="78"/>
      <c r="E123" s="78"/>
      <c r="F123" s="79"/>
      <c r="G123" s="72" t="s">
        <v>150</v>
      </c>
      <c r="H123" s="73"/>
      <c r="I123" s="15" t="s">
        <v>8</v>
      </c>
      <c r="J123" s="16">
        <v>4810315042192</v>
      </c>
      <c r="O123" s="65">
        <v>482.1</v>
      </c>
      <c r="P123" s="65">
        <f t="shared" si="1"/>
        <v>443.53200000000004</v>
      </c>
    </row>
    <row r="124" spans="1:16" ht="13.5" customHeight="1">
      <c r="A124" s="4"/>
      <c r="B124" s="77" t="s">
        <v>97</v>
      </c>
      <c r="C124" s="78"/>
      <c r="D124" s="78"/>
      <c r="E124" s="78"/>
      <c r="F124" s="79"/>
      <c r="G124" s="72" t="s">
        <v>150</v>
      </c>
      <c r="H124" s="73"/>
      <c r="I124" s="15" t="s">
        <v>7</v>
      </c>
      <c r="J124" s="16">
        <v>4810315028110</v>
      </c>
      <c r="O124" s="65">
        <v>400.2</v>
      </c>
      <c r="P124" s="65">
        <f aca="true" t="shared" si="2" ref="P124:P178">O124-(O124*0.08)</f>
        <v>368.18399999999997</v>
      </c>
    </row>
    <row r="125" spans="1:18" s="5" customFormat="1" ht="13.5" customHeight="1">
      <c r="A125" s="52"/>
      <c r="B125" s="74" t="s">
        <v>124</v>
      </c>
      <c r="C125" s="75"/>
      <c r="D125" s="75"/>
      <c r="E125" s="75"/>
      <c r="F125" s="76"/>
      <c r="G125" s="82" t="s">
        <v>150</v>
      </c>
      <c r="H125" s="83"/>
      <c r="I125" s="35" t="s">
        <v>7</v>
      </c>
      <c r="J125" s="36">
        <v>4810315026987</v>
      </c>
      <c r="O125" s="64">
        <v>499.1</v>
      </c>
      <c r="P125" s="64">
        <f t="shared" si="2"/>
        <v>459.172</v>
      </c>
      <c r="R125"/>
    </row>
    <row r="126" spans="1:18" ht="13.5" customHeight="1">
      <c r="A126" s="4"/>
      <c r="B126" s="77" t="s">
        <v>98</v>
      </c>
      <c r="C126" s="78"/>
      <c r="D126" s="78"/>
      <c r="E126" s="78"/>
      <c r="F126" s="79"/>
      <c r="G126" s="72" t="s">
        <v>150</v>
      </c>
      <c r="H126" s="73"/>
      <c r="I126" s="15" t="s">
        <v>9</v>
      </c>
      <c r="J126" s="16">
        <v>4810315026949</v>
      </c>
      <c r="O126" s="65">
        <v>503.2</v>
      </c>
      <c r="P126" s="65">
        <f t="shared" si="2"/>
        <v>462.94399999999996</v>
      </c>
      <c r="R126" s="5"/>
    </row>
    <row r="127" spans="1:18" ht="13.5" customHeight="1">
      <c r="A127" s="13"/>
      <c r="B127" s="77" t="s">
        <v>180</v>
      </c>
      <c r="C127" s="78"/>
      <c r="D127" s="78"/>
      <c r="E127" s="78"/>
      <c r="F127" s="79"/>
      <c r="G127" s="72" t="s">
        <v>150</v>
      </c>
      <c r="H127" s="73"/>
      <c r="I127" s="15" t="s">
        <v>9</v>
      </c>
      <c r="J127" s="16">
        <v>4810315049535</v>
      </c>
      <c r="O127" s="65">
        <v>503.2</v>
      </c>
      <c r="P127" s="65">
        <f t="shared" si="2"/>
        <v>462.94399999999996</v>
      </c>
      <c r="R127" s="5"/>
    </row>
    <row r="128" spans="1:16" ht="13.5" customHeight="1">
      <c r="A128" s="4"/>
      <c r="B128" s="91" t="s">
        <v>99</v>
      </c>
      <c r="C128" s="92"/>
      <c r="D128" s="92"/>
      <c r="E128" s="92"/>
      <c r="F128" s="93"/>
      <c r="G128" s="72" t="s">
        <v>150</v>
      </c>
      <c r="H128" s="73"/>
      <c r="I128" s="15" t="s">
        <v>9</v>
      </c>
      <c r="J128" s="16">
        <v>4810315026963</v>
      </c>
      <c r="O128" s="65">
        <v>536.1</v>
      </c>
      <c r="P128" s="65">
        <f t="shared" si="2"/>
        <v>493.212</v>
      </c>
    </row>
    <row r="129" spans="1:16" ht="13.5" customHeight="1">
      <c r="A129" s="13"/>
      <c r="B129" s="77" t="s">
        <v>181</v>
      </c>
      <c r="C129" s="78"/>
      <c r="D129" s="78"/>
      <c r="E129" s="78"/>
      <c r="F129" s="79"/>
      <c r="G129" s="72" t="s">
        <v>150</v>
      </c>
      <c r="H129" s="73"/>
      <c r="I129" s="15" t="s">
        <v>9</v>
      </c>
      <c r="J129" s="16">
        <v>4810315026970</v>
      </c>
      <c r="O129" s="65">
        <v>536.1</v>
      </c>
      <c r="P129" s="65">
        <f t="shared" si="2"/>
        <v>493.212</v>
      </c>
    </row>
    <row r="130" spans="1:16" ht="13.5" customHeight="1">
      <c r="A130" s="4"/>
      <c r="B130" s="77" t="s">
        <v>100</v>
      </c>
      <c r="C130" s="78"/>
      <c r="D130" s="78"/>
      <c r="E130" s="78"/>
      <c r="F130" s="79"/>
      <c r="G130" s="72" t="s">
        <v>150</v>
      </c>
      <c r="H130" s="73"/>
      <c r="I130" s="15" t="s">
        <v>9</v>
      </c>
      <c r="J130" s="16">
        <v>4810315032377</v>
      </c>
      <c r="O130" s="65">
        <v>559.6</v>
      </c>
      <c r="P130" s="65">
        <f t="shared" si="2"/>
        <v>514.832</v>
      </c>
    </row>
    <row r="131" spans="1:16" ht="13.5" customHeight="1">
      <c r="A131" s="4"/>
      <c r="B131" s="77" t="s">
        <v>101</v>
      </c>
      <c r="C131" s="78"/>
      <c r="D131" s="78"/>
      <c r="E131" s="78"/>
      <c r="F131" s="79"/>
      <c r="G131" s="72" t="s">
        <v>150</v>
      </c>
      <c r="H131" s="73"/>
      <c r="I131" s="15" t="s">
        <v>9</v>
      </c>
      <c r="J131" s="16">
        <v>4810315025171</v>
      </c>
      <c r="O131" s="65">
        <v>559.6</v>
      </c>
      <c r="P131" s="65">
        <f t="shared" si="2"/>
        <v>514.832</v>
      </c>
    </row>
    <row r="132" spans="1:16" ht="13.5" customHeight="1">
      <c r="A132" s="4"/>
      <c r="B132" s="74" t="s">
        <v>125</v>
      </c>
      <c r="C132" s="75"/>
      <c r="D132" s="75"/>
      <c r="E132" s="75"/>
      <c r="F132" s="76"/>
      <c r="G132" s="82" t="s">
        <v>150</v>
      </c>
      <c r="H132" s="83"/>
      <c r="I132" s="35" t="s">
        <v>9</v>
      </c>
      <c r="J132" s="36">
        <v>4810315046787</v>
      </c>
      <c r="O132" s="65">
        <v>432.2</v>
      </c>
      <c r="P132" s="65">
        <f t="shared" si="2"/>
        <v>397.62399999999997</v>
      </c>
    </row>
    <row r="133" spans="1:16" ht="13.5" customHeight="1">
      <c r="A133" s="14"/>
      <c r="B133" s="77" t="s">
        <v>102</v>
      </c>
      <c r="C133" s="78"/>
      <c r="D133" s="78"/>
      <c r="E133" s="78"/>
      <c r="F133" s="79"/>
      <c r="G133" s="72" t="s">
        <v>150</v>
      </c>
      <c r="H133" s="73"/>
      <c r="I133" s="15" t="s">
        <v>9</v>
      </c>
      <c r="J133" s="16">
        <v>4810315022590</v>
      </c>
      <c r="O133" s="65">
        <v>481.1</v>
      </c>
      <c r="P133" s="65">
        <f t="shared" si="2"/>
        <v>442.612</v>
      </c>
    </row>
    <row r="134" spans="1:16" ht="13.5" customHeight="1">
      <c r="A134" s="14"/>
      <c r="B134" s="77" t="s">
        <v>182</v>
      </c>
      <c r="C134" s="78"/>
      <c r="D134" s="78"/>
      <c r="E134" s="78"/>
      <c r="F134" s="79"/>
      <c r="G134" s="72" t="s">
        <v>150</v>
      </c>
      <c r="H134" s="73"/>
      <c r="I134" s="15" t="s">
        <v>9</v>
      </c>
      <c r="J134" s="18">
        <v>4810315028646</v>
      </c>
      <c r="O134" s="65">
        <v>481.1</v>
      </c>
      <c r="P134" s="65">
        <f t="shared" si="2"/>
        <v>442.612</v>
      </c>
    </row>
    <row r="135" spans="1:16" ht="13.5" customHeight="1">
      <c r="A135" s="14"/>
      <c r="B135" s="116" t="s">
        <v>103</v>
      </c>
      <c r="C135" s="117"/>
      <c r="D135" s="117"/>
      <c r="E135" s="117"/>
      <c r="F135" s="118"/>
      <c r="G135" s="96" t="s">
        <v>150</v>
      </c>
      <c r="H135" s="97"/>
      <c r="I135" s="17" t="s">
        <v>9</v>
      </c>
      <c r="J135" s="18">
        <v>4810315022613</v>
      </c>
      <c r="O135" s="65">
        <v>471.2</v>
      </c>
      <c r="P135" s="65">
        <f t="shared" si="2"/>
        <v>433.504</v>
      </c>
    </row>
    <row r="136" spans="1:16" ht="13.5" customHeight="1">
      <c r="A136" s="14"/>
      <c r="B136" s="116" t="s">
        <v>131</v>
      </c>
      <c r="C136" s="117"/>
      <c r="D136" s="117"/>
      <c r="E136" s="117"/>
      <c r="F136" s="118"/>
      <c r="G136" s="96" t="s">
        <v>150</v>
      </c>
      <c r="H136" s="97"/>
      <c r="I136" s="17" t="s">
        <v>9</v>
      </c>
      <c r="J136" s="18">
        <v>4810315022804</v>
      </c>
      <c r="O136" s="65">
        <v>471.2</v>
      </c>
      <c r="P136" s="65">
        <f t="shared" si="2"/>
        <v>433.504</v>
      </c>
    </row>
    <row r="137" spans="1:16" ht="13.5" customHeight="1">
      <c r="A137" s="12"/>
      <c r="B137" s="90" t="s">
        <v>130</v>
      </c>
      <c r="C137" s="86"/>
      <c r="D137" s="86"/>
      <c r="E137" s="86"/>
      <c r="F137" s="87"/>
      <c r="G137" s="88" t="s">
        <v>150</v>
      </c>
      <c r="H137" s="89"/>
      <c r="I137" s="42" t="s">
        <v>9</v>
      </c>
      <c r="J137" s="19">
        <v>4810315032285</v>
      </c>
      <c r="O137" s="65">
        <v>476.2</v>
      </c>
      <c r="P137" s="65">
        <f t="shared" si="2"/>
        <v>438.104</v>
      </c>
    </row>
    <row r="138" spans="1:16" ht="13.5" customHeight="1">
      <c r="A138" s="12"/>
      <c r="B138" s="135" t="s">
        <v>40</v>
      </c>
      <c r="C138" s="136"/>
      <c r="D138" s="136"/>
      <c r="E138" s="136"/>
      <c r="F138" s="137"/>
      <c r="G138" s="138" t="s">
        <v>150</v>
      </c>
      <c r="H138" s="139"/>
      <c r="I138" s="43" t="s">
        <v>9</v>
      </c>
      <c r="J138" s="45">
        <v>4810315032292</v>
      </c>
      <c r="O138" s="65">
        <v>485.6</v>
      </c>
      <c r="P138" s="65">
        <f t="shared" si="2"/>
        <v>446.752</v>
      </c>
    </row>
    <row r="139" spans="1:16" ht="13.5" customHeight="1">
      <c r="A139" s="33"/>
      <c r="B139" s="135" t="s">
        <v>184</v>
      </c>
      <c r="C139" s="136"/>
      <c r="D139" s="136"/>
      <c r="E139" s="136"/>
      <c r="F139" s="137"/>
      <c r="G139" s="138" t="s">
        <v>150</v>
      </c>
      <c r="H139" s="139"/>
      <c r="I139" s="60" t="s">
        <v>9</v>
      </c>
      <c r="J139" s="45">
        <v>4810315026666</v>
      </c>
      <c r="O139" s="65">
        <v>485.6</v>
      </c>
      <c r="P139" s="65">
        <f t="shared" si="2"/>
        <v>446.752</v>
      </c>
    </row>
    <row r="140" spans="1:16" ht="13.5" customHeight="1">
      <c r="A140" s="33"/>
      <c r="B140" s="132" t="s">
        <v>126</v>
      </c>
      <c r="C140" s="133"/>
      <c r="D140" s="133"/>
      <c r="E140" s="133"/>
      <c r="F140" s="134"/>
      <c r="G140" s="140" t="s">
        <v>150</v>
      </c>
      <c r="H140" s="141"/>
      <c r="I140" s="53" t="s">
        <v>7</v>
      </c>
      <c r="J140" s="54">
        <v>4810315042512</v>
      </c>
      <c r="O140" s="65">
        <v>525.5</v>
      </c>
      <c r="P140" s="65">
        <f t="shared" si="2"/>
        <v>483.46</v>
      </c>
    </row>
    <row r="141" spans="1:16" ht="13.5" customHeight="1">
      <c r="A141" s="47"/>
      <c r="B141" s="132" t="s">
        <v>144</v>
      </c>
      <c r="C141" s="133"/>
      <c r="D141" s="133"/>
      <c r="E141" s="133"/>
      <c r="F141" s="134"/>
      <c r="G141" s="140" t="s">
        <v>150</v>
      </c>
      <c r="H141" s="141"/>
      <c r="I141" s="53" t="s">
        <v>8</v>
      </c>
      <c r="J141" s="54">
        <v>4810315023474</v>
      </c>
      <c r="O141" s="65">
        <v>296.5</v>
      </c>
      <c r="P141" s="65">
        <f t="shared" si="2"/>
        <v>272.78</v>
      </c>
    </row>
    <row r="142" spans="1:18" s="5" customFormat="1" ht="18" customHeight="1">
      <c r="A142" s="40" t="s">
        <v>26</v>
      </c>
      <c r="B142" s="148" t="s">
        <v>34</v>
      </c>
      <c r="C142" s="149"/>
      <c r="D142" s="149"/>
      <c r="E142" s="149"/>
      <c r="F142" s="149"/>
      <c r="G142" s="149"/>
      <c r="H142" s="149"/>
      <c r="I142" s="149"/>
      <c r="J142" s="150"/>
      <c r="O142" s="64"/>
      <c r="P142" s="64">
        <f t="shared" si="2"/>
        <v>0</v>
      </c>
      <c r="R142"/>
    </row>
    <row r="143" spans="1:18" ht="13.5" customHeight="1">
      <c r="A143" s="27"/>
      <c r="B143" s="152" t="s">
        <v>36</v>
      </c>
      <c r="C143" s="153"/>
      <c r="D143" s="153"/>
      <c r="E143" s="153"/>
      <c r="F143" s="154"/>
      <c r="G143" s="130" t="s">
        <v>17</v>
      </c>
      <c r="H143" s="131"/>
      <c r="I143" s="20" t="s">
        <v>157</v>
      </c>
      <c r="J143" s="32">
        <v>4810315016926</v>
      </c>
      <c r="O143" s="65">
        <v>80.5</v>
      </c>
      <c r="P143" s="65">
        <f t="shared" si="2"/>
        <v>74.06</v>
      </c>
      <c r="R143" s="5"/>
    </row>
    <row r="144" spans="1:16" ht="19.5" customHeight="1">
      <c r="A144" s="4"/>
      <c r="B144" s="114" t="s">
        <v>26</v>
      </c>
      <c r="C144" s="114"/>
      <c r="D144" s="114"/>
      <c r="E144" s="114"/>
      <c r="F144" s="114"/>
      <c r="G144" s="114"/>
      <c r="H144" s="114"/>
      <c r="I144" s="114"/>
      <c r="J144" s="115"/>
      <c r="O144" s="65"/>
      <c r="P144" s="65">
        <f t="shared" si="2"/>
        <v>0</v>
      </c>
    </row>
    <row r="145" spans="1:16" ht="13.5" customHeight="1">
      <c r="A145" s="4"/>
      <c r="B145" s="77" t="s">
        <v>104</v>
      </c>
      <c r="C145" s="78"/>
      <c r="D145" s="78"/>
      <c r="E145" s="78"/>
      <c r="F145" s="79"/>
      <c r="G145" s="72" t="s">
        <v>3</v>
      </c>
      <c r="H145" s="73"/>
      <c r="I145" s="15" t="s">
        <v>9</v>
      </c>
      <c r="J145" s="16">
        <v>4810315039697</v>
      </c>
      <c r="O145" s="65">
        <v>627.6</v>
      </c>
      <c r="P145" s="65">
        <f t="shared" si="2"/>
        <v>577.392</v>
      </c>
    </row>
    <row r="146" spans="1:18" s="5" customFormat="1" ht="13.5" customHeight="1">
      <c r="A146" s="40" t="s">
        <v>30</v>
      </c>
      <c r="B146" s="135" t="s">
        <v>41</v>
      </c>
      <c r="C146" s="136"/>
      <c r="D146" s="136"/>
      <c r="E146" s="136"/>
      <c r="F146" s="137"/>
      <c r="G146" s="138" t="s">
        <v>3</v>
      </c>
      <c r="H146" s="139"/>
      <c r="I146" s="43" t="s">
        <v>9</v>
      </c>
      <c r="J146" s="45">
        <v>4810315027052</v>
      </c>
      <c r="O146" s="64">
        <v>844.6</v>
      </c>
      <c r="P146" s="64">
        <f t="shared" si="2"/>
        <v>777.032</v>
      </c>
      <c r="R146"/>
    </row>
    <row r="147" spans="1:18" s="5" customFormat="1" ht="15" customHeight="1">
      <c r="A147" s="49"/>
      <c r="B147" s="151" t="s">
        <v>147</v>
      </c>
      <c r="C147" s="151"/>
      <c r="D147" s="151"/>
      <c r="E147" s="151"/>
      <c r="F147" s="151"/>
      <c r="G147" s="100" t="s">
        <v>3</v>
      </c>
      <c r="H147" s="100"/>
      <c r="I147" s="57" t="s">
        <v>4</v>
      </c>
      <c r="J147" s="45">
        <v>4810315050654</v>
      </c>
      <c r="O147" s="64">
        <v>906.6</v>
      </c>
      <c r="P147" s="64">
        <f t="shared" si="2"/>
        <v>834.072</v>
      </c>
      <c r="R147"/>
    </row>
    <row r="148" spans="1:18" ht="13.5" customHeight="1">
      <c r="A148" s="29"/>
      <c r="B148" s="77" t="s">
        <v>105</v>
      </c>
      <c r="C148" s="78"/>
      <c r="D148" s="78"/>
      <c r="E148" s="78"/>
      <c r="F148" s="79"/>
      <c r="G148" s="94" t="s">
        <v>3</v>
      </c>
      <c r="H148" s="95"/>
      <c r="I148" s="20" t="s">
        <v>9</v>
      </c>
      <c r="J148" s="21">
        <v>4810315034951</v>
      </c>
      <c r="O148" s="65">
        <v>549.8</v>
      </c>
      <c r="P148" s="65">
        <f t="shared" si="2"/>
        <v>505.816</v>
      </c>
      <c r="R148" s="5"/>
    </row>
    <row r="149" spans="1:16" s="5" customFormat="1" ht="13.5" customHeight="1">
      <c r="A149" s="40" t="s">
        <v>26</v>
      </c>
      <c r="B149" s="116" t="s">
        <v>106</v>
      </c>
      <c r="C149" s="117"/>
      <c r="D149" s="117"/>
      <c r="E149" s="117"/>
      <c r="F149" s="118"/>
      <c r="G149" s="96" t="s">
        <v>3</v>
      </c>
      <c r="H149" s="97"/>
      <c r="I149" s="17" t="s">
        <v>9</v>
      </c>
      <c r="J149" s="18">
        <v>4810315040310</v>
      </c>
      <c r="O149" s="64">
        <v>477.2</v>
      </c>
      <c r="P149" s="64">
        <f t="shared" si="2"/>
        <v>439.024</v>
      </c>
    </row>
    <row r="150" spans="1:18" ht="18" customHeight="1">
      <c r="A150" s="4"/>
      <c r="B150" s="114" t="s">
        <v>30</v>
      </c>
      <c r="C150" s="114"/>
      <c r="D150" s="114"/>
      <c r="E150" s="114"/>
      <c r="F150" s="114"/>
      <c r="G150" s="114"/>
      <c r="H150" s="114"/>
      <c r="I150" s="114"/>
      <c r="J150" s="115"/>
      <c r="O150" s="65"/>
      <c r="P150" s="65">
        <f t="shared" si="2"/>
        <v>0</v>
      </c>
      <c r="R150" s="5"/>
    </row>
    <row r="151" spans="1:16" ht="13.5" customHeight="1">
      <c r="A151" s="4"/>
      <c r="B151" s="155" t="s">
        <v>107</v>
      </c>
      <c r="C151" s="128"/>
      <c r="D151" s="128"/>
      <c r="E151" s="128"/>
      <c r="F151" s="129"/>
      <c r="G151" s="130" t="s">
        <v>3</v>
      </c>
      <c r="H151" s="131"/>
      <c r="I151" s="30" t="s">
        <v>16</v>
      </c>
      <c r="J151" s="31">
        <v>4810315039673</v>
      </c>
      <c r="O151" s="65">
        <v>832.3</v>
      </c>
      <c r="P151" s="65">
        <f t="shared" si="2"/>
        <v>765.7159999999999</v>
      </c>
    </row>
    <row r="152" spans="1:16" ht="18" customHeight="1">
      <c r="A152" s="4"/>
      <c r="B152" s="120" t="s">
        <v>123</v>
      </c>
      <c r="C152" s="114"/>
      <c r="D152" s="114"/>
      <c r="E152" s="114"/>
      <c r="F152" s="114"/>
      <c r="G152" s="114"/>
      <c r="H152" s="114"/>
      <c r="I152" s="114"/>
      <c r="J152" s="115"/>
      <c r="O152" s="65"/>
      <c r="P152" s="65">
        <f t="shared" si="2"/>
        <v>0</v>
      </c>
    </row>
    <row r="153" spans="1:16" ht="13.5" customHeight="1">
      <c r="A153" s="4"/>
      <c r="B153" s="101" t="s">
        <v>108</v>
      </c>
      <c r="C153" s="102"/>
      <c r="D153" s="102"/>
      <c r="E153" s="102"/>
      <c r="F153" s="103"/>
      <c r="G153" s="94" t="s">
        <v>3</v>
      </c>
      <c r="H153" s="95"/>
      <c r="I153" s="20" t="s">
        <v>13</v>
      </c>
      <c r="J153" s="21">
        <v>4810315038010</v>
      </c>
      <c r="O153" s="65">
        <v>686.2</v>
      </c>
      <c r="P153" s="65">
        <f t="shared" si="2"/>
        <v>631.3040000000001</v>
      </c>
    </row>
    <row r="154" spans="1:16" ht="13.5" customHeight="1">
      <c r="A154" s="4"/>
      <c r="B154" s="77" t="s">
        <v>109</v>
      </c>
      <c r="C154" s="78"/>
      <c r="D154" s="78"/>
      <c r="E154" s="78"/>
      <c r="F154" s="79"/>
      <c r="G154" s="72" t="s">
        <v>3</v>
      </c>
      <c r="H154" s="73"/>
      <c r="I154" s="15" t="s">
        <v>13</v>
      </c>
      <c r="J154" s="16">
        <v>4810315038003</v>
      </c>
      <c r="O154" s="65">
        <v>648.7</v>
      </c>
      <c r="P154" s="65">
        <f t="shared" si="2"/>
        <v>596.8040000000001</v>
      </c>
    </row>
    <row r="155" spans="1:16" ht="13.5" customHeight="1">
      <c r="A155" s="4"/>
      <c r="B155" s="77" t="s">
        <v>110</v>
      </c>
      <c r="C155" s="78"/>
      <c r="D155" s="78"/>
      <c r="E155" s="78"/>
      <c r="F155" s="79"/>
      <c r="G155" s="72" t="s">
        <v>3</v>
      </c>
      <c r="H155" s="73"/>
      <c r="I155" s="15" t="s">
        <v>13</v>
      </c>
      <c r="J155" s="16">
        <v>4810315037983</v>
      </c>
      <c r="O155" s="65">
        <v>686.2</v>
      </c>
      <c r="P155" s="65">
        <f t="shared" si="2"/>
        <v>631.3040000000001</v>
      </c>
    </row>
    <row r="156" spans="1:16" ht="13.5" customHeight="1">
      <c r="A156" s="28"/>
      <c r="B156" s="77" t="s">
        <v>111</v>
      </c>
      <c r="C156" s="78"/>
      <c r="D156" s="78"/>
      <c r="E156" s="78"/>
      <c r="F156" s="79"/>
      <c r="G156" s="72" t="s">
        <v>3</v>
      </c>
      <c r="H156" s="73"/>
      <c r="I156" s="15" t="s">
        <v>13</v>
      </c>
      <c r="J156" s="16">
        <v>4810315037990</v>
      </c>
      <c r="O156" s="65">
        <v>648.7</v>
      </c>
      <c r="P156" s="65">
        <f t="shared" si="2"/>
        <v>596.8040000000001</v>
      </c>
    </row>
    <row r="157" spans="1:16" ht="13.5" customHeight="1">
      <c r="A157" s="47"/>
      <c r="B157" s="90" t="s">
        <v>156</v>
      </c>
      <c r="C157" s="86"/>
      <c r="D157" s="86"/>
      <c r="E157" s="86"/>
      <c r="F157" s="87"/>
      <c r="G157" s="88" t="s">
        <v>3</v>
      </c>
      <c r="H157" s="89"/>
      <c r="I157" s="44" t="s">
        <v>9</v>
      </c>
      <c r="J157" s="19">
        <v>4810315051118</v>
      </c>
      <c r="O157" s="65">
        <v>826.6</v>
      </c>
      <c r="P157" s="65">
        <f t="shared" si="2"/>
        <v>760.472</v>
      </c>
    </row>
    <row r="158" spans="1:18" s="5" customFormat="1" ht="13.5" customHeight="1">
      <c r="A158" s="40" t="s">
        <v>27</v>
      </c>
      <c r="B158" s="77" t="s">
        <v>112</v>
      </c>
      <c r="C158" s="78"/>
      <c r="D158" s="78"/>
      <c r="E158" s="78"/>
      <c r="F158" s="79"/>
      <c r="G158" s="72" t="s">
        <v>3</v>
      </c>
      <c r="H158" s="73"/>
      <c r="I158" s="15" t="s">
        <v>6</v>
      </c>
      <c r="J158" s="16">
        <v>4810315006750</v>
      </c>
      <c r="O158" s="64">
        <v>948.4</v>
      </c>
      <c r="P158" s="64">
        <f t="shared" si="2"/>
        <v>872.528</v>
      </c>
      <c r="R158"/>
    </row>
    <row r="159" spans="1:16" ht="13.5" customHeight="1">
      <c r="A159" s="27"/>
      <c r="B159" s="77" t="s">
        <v>113</v>
      </c>
      <c r="C159" s="78"/>
      <c r="D159" s="78"/>
      <c r="E159" s="78"/>
      <c r="F159" s="79"/>
      <c r="G159" s="72" t="s">
        <v>3</v>
      </c>
      <c r="H159" s="73"/>
      <c r="I159" s="15" t="s">
        <v>4</v>
      </c>
      <c r="J159" s="16">
        <v>4810315008068</v>
      </c>
      <c r="O159" s="65">
        <v>859.7</v>
      </c>
      <c r="P159" s="65">
        <f t="shared" si="2"/>
        <v>790.924</v>
      </c>
    </row>
    <row r="160" spans="1:18" ht="13.5" customHeight="1">
      <c r="A160" s="4"/>
      <c r="B160" s="77" t="s">
        <v>114</v>
      </c>
      <c r="C160" s="78"/>
      <c r="D160" s="78"/>
      <c r="E160" s="78"/>
      <c r="F160" s="79"/>
      <c r="G160" s="72" t="s">
        <v>3</v>
      </c>
      <c r="H160" s="73"/>
      <c r="I160" s="15" t="s">
        <v>4</v>
      </c>
      <c r="J160" s="16">
        <v>4810315008112</v>
      </c>
      <c r="O160" s="65">
        <v>807.6</v>
      </c>
      <c r="P160" s="65">
        <f t="shared" si="2"/>
        <v>742.992</v>
      </c>
      <c r="R160" s="5"/>
    </row>
    <row r="161" spans="1:16" ht="13.5" customHeight="1">
      <c r="A161" s="4"/>
      <c r="B161" s="116" t="s">
        <v>115</v>
      </c>
      <c r="C161" s="117"/>
      <c r="D161" s="117"/>
      <c r="E161" s="117"/>
      <c r="F161" s="118"/>
      <c r="G161" s="96" t="s">
        <v>3</v>
      </c>
      <c r="H161" s="97"/>
      <c r="I161" s="17" t="s">
        <v>4</v>
      </c>
      <c r="J161" s="18">
        <v>4810315024709</v>
      </c>
      <c r="O161" s="65">
        <v>813.2</v>
      </c>
      <c r="P161" s="65">
        <f t="shared" si="2"/>
        <v>748.144</v>
      </c>
    </row>
    <row r="162" spans="1:16" ht="18" customHeight="1">
      <c r="A162" s="4"/>
      <c r="B162" s="120" t="s">
        <v>27</v>
      </c>
      <c r="C162" s="114"/>
      <c r="D162" s="114"/>
      <c r="E162" s="114"/>
      <c r="F162" s="114"/>
      <c r="G162" s="114"/>
      <c r="H162" s="114"/>
      <c r="I162" s="114"/>
      <c r="J162" s="115"/>
      <c r="O162" s="65"/>
      <c r="P162" s="65">
        <f t="shared" si="2"/>
        <v>0</v>
      </c>
    </row>
    <row r="163" spans="1:16" ht="13.5" customHeight="1">
      <c r="A163" s="4"/>
      <c r="B163" s="101" t="s">
        <v>204</v>
      </c>
      <c r="C163" s="102"/>
      <c r="D163" s="102"/>
      <c r="E163" s="102"/>
      <c r="F163" s="103"/>
      <c r="G163" s="94" t="s">
        <v>150</v>
      </c>
      <c r="H163" s="95"/>
      <c r="I163" s="20" t="s">
        <v>9</v>
      </c>
      <c r="J163" s="21">
        <v>4810315041973</v>
      </c>
      <c r="O163" s="65">
        <v>726.3</v>
      </c>
      <c r="P163" s="65">
        <f t="shared" si="2"/>
        <v>668.1959999999999</v>
      </c>
    </row>
    <row r="164" spans="1:18" s="5" customFormat="1" ht="13.5" customHeight="1">
      <c r="A164" s="24"/>
      <c r="B164" s="77" t="s">
        <v>205</v>
      </c>
      <c r="C164" s="78"/>
      <c r="D164" s="78"/>
      <c r="E164" s="78"/>
      <c r="F164" s="79"/>
      <c r="G164" s="72" t="s">
        <v>150</v>
      </c>
      <c r="H164" s="73"/>
      <c r="I164" s="15" t="s">
        <v>4</v>
      </c>
      <c r="J164" s="16">
        <v>4810315030519</v>
      </c>
      <c r="O164" s="64">
        <v>1250.1</v>
      </c>
      <c r="P164" s="64">
        <f t="shared" si="2"/>
        <v>1150.0919999999999</v>
      </c>
      <c r="R164"/>
    </row>
    <row r="165" spans="1:18" ht="13.5" customHeight="1">
      <c r="A165" s="4"/>
      <c r="B165" s="116" t="s">
        <v>116</v>
      </c>
      <c r="C165" s="117"/>
      <c r="D165" s="117"/>
      <c r="E165" s="117"/>
      <c r="F165" s="118"/>
      <c r="G165" s="96" t="s">
        <v>150</v>
      </c>
      <c r="H165" s="97"/>
      <c r="I165" s="17" t="s">
        <v>173</v>
      </c>
      <c r="J165" s="18">
        <v>4810315032056</v>
      </c>
      <c r="O165" s="65">
        <v>818.2</v>
      </c>
      <c r="P165" s="65">
        <f t="shared" si="2"/>
        <v>752.744</v>
      </c>
      <c r="R165" s="5"/>
    </row>
    <row r="166" spans="1:16" ht="18" customHeight="1">
      <c r="A166" s="28"/>
      <c r="B166" s="120" t="s">
        <v>169</v>
      </c>
      <c r="C166" s="114"/>
      <c r="D166" s="114"/>
      <c r="E166" s="114"/>
      <c r="F166" s="114"/>
      <c r="G166" s="114"/>
      <c r="H166" s="114"/>
      <c r="I166" s="114"/>
      <c r="J166" s="115"/>
      <c r="O166" s="65"/>
      <c r="P166" s="65">
        <f t="shared" si="2"/>
        <v>0</v>
      </c>
    </row>
    <row r="167" spans="1:16" ht="13.5" customHeight="1">
      <c r="A167" s="27"/>
      <c r="B167" s="101" t="s">
        <v>117</v>
      </c>
      <c r="C167" s="102"/>
      <c r="D167" s="102"/>
      <c r="E167" s="102"/>
      <c r="F167" s="103"/>
      <c r="G167" s="94" t="s">
        <v>150</v>
      </c>
      <c r="H167" s="95"/>
      <c r="I167" s="20" t="s">
        <v>6</v>
      </c>
      <c r="J167" s="21">
        <v>4810315039567</v>
      </c>
      <c r="O167" s="65">
        <v>346</v>
      </c>
      <c r="P167" s="65">
        <f t="shared" si="2"/>
        <v>318.32</v>
      </c>
    </row>
    <row r="168" spans="1:18" ht="13.5" customHeight="1">
      <c r="A168" s="14"/>
      <c r="B168" s="77" t="s">
        <v>118</v>
      </c>
      <c r="C168" s="78"/>
      <c r="D168" s="78"/>
      <c r="E168" s="78"/>
      <c r="F168" s="79"/>
      <c r="G168" s="72" t="s">
        <v>15</v>
      </c>
      <c r="H168" s="73"/>
      <c r="I168" s="15" t="s">
        <v>6</v>
      </c>
      <c r="J168" s="16">
        <v>4810315039253</v>
      </c>
      <c r="O168" s="65">
        <v>1430.1</v>
      </c>
      <c r="P168" s="65">
        <f t="shared" si="2"/>
        <v>1315.692</v>
      </c>
      <c r="R168" s="6"/>
    </row>
    <row r="169" spans="1:16" ht="18" customHeight="1">
      <c r="A169" s="28"/>
      <c r="B169" s="120" t="s">
        <v>28</v>
      </c>
      <c r="C169" s="114"/>
      <c r="D169" s="114"/>
      <c r="E169" s="114"/>
      <c r="F169" s="114"/>
      <c r="G169" s="114"/>
      <c r="H169" s="114"/>
      <c r="I169" s="114"/>
      <c r="J169" s="115"/>
      <c r="O169" s="65"/>
      <c r="P169" s="65">
        <f t="shared" si="2"/>
        <v>0</v>
      </c>
    </row>
    <row r="170" spans="1:18" s="6" customFormat="1" ht="12.75" customHeight="1">
      <c r="A170" s="40" t="s">
        <v>29</v>
      </c>
      <c r="B170" s="101" t="s">
        <v>119</v>
      </c>
      <c r="C170" s="102"/>
      <c r="D170" s="102"/>
      <c r="E170" s="102"/>
      <c r="F170" s="103"/>
      <c r="G170" s="94" t="s">
        <v>3</v>
      </c>
      <c r="H170" s="95"/>
      <c r="I170" s="20" t="s">
        <v>16</v>
      </c>
      <c r="J170" s="21">
        <v>4810315046824</v>
      </c>
      <c r="O170" s="66">
        <v>329.7</v>
      </c>
      <c r="P170" s="66">
        <f t="shared" si="2"/>
        <v>303.324</v>
      </c>
      <c r="R170"/>
    </row>
    <row r="171" spans="1:16" ht="12.75" customHeight="1">
      <c r="A171" s="27"/>
      <c r="B171" s="77" t="s">
        <v>120</v>
      </c>
      <c r="C171" s="78"/>
      <c r="D171" s="78"/>
      <c r="E171" s="78"/>
      <c r="F171" s="79"/>
      <c r="G171" s="72" t="s">
        <v>3</v>
      </c>
      <c r="H171" s="73"/>
      <c r="I171" s="15" t="s">
        <v>16</v>
      </c>
      <c r="J171" s="16">
        <v>4810315046831</v>
      </c>
      <c r="O171" s="65">
        <v>248.8</v>
      </c>
      <c r="P171" s="65">
        <f t="shared" si="2"/>
        <v>228.89600000000002</v>
      </c>
    </row>
    <row r="172" spans="1:18" ht="12.75" customHeight="1">
      <c r="A172" s="4"/>
      <c r="B172" s="116" t="s">
        <v>121</v>
      </c>
      <c r="C172" s="117"/>
      <c r="D172" s="117"/>
      <c r="E172" s="117"/>
      <c r="F172" s="118"/>
      <c r="G172" s="96" t="s">
        <v>3</v>
      </c>
      <c r="H172" s="97"/>
      <c r="I172" s="17" t="s">
        <v>16</v>
      </c>
      <c r="J172" s="18">
        <v>4810315046923</v>
      </c>
      <c r="O172" s="65">
        <v>289</v>
      </c>
      <c r="P172" s="65">
        <f t="shared" si="2"/>
        <v>265.88</v>
      </c>
      <c r="R172" s="6"/>
    </row>
    <row r="173" spans="1:16" ht="18" customHeight="1">
      <c r="A173" s="28"/>
      <c r="B173" s="120" t="s">
        <v>31</v>
      </c>
      <c r="C173" s="114"/>
      <c r="D173" s="114"/>
      <c r="E173" s="114"/>
      <c r="F173" s="114"/>
      <c r="G173" s="114"/>
      <c r="H173" s="114"/>
      <c r="I173" s="114"/>
      <c r="J173" s="115"/>
      <c r="O173" s="65"/>
      <c r="P173" s="65">
        <f t="shared" si="2"/>
        <v>0</v>
      </c>
    </row>
    <row r="174" spans="1:18" s="5" customFormat="1" ht="12.75" customHeight="1">
      <c r="A174" s="40" t="s">
        <v>25</v>
      </c>
      <c r="B174" s="142" t="s">
        <v>33</v>
      </c>
      <c r="C174" s="143"/>
      <c r="D174" s="143"/>
      <c r="E174" s="143"/>
      <c r="F174" s="144"/>
      <c r="G174" s="94" t="s">
        <v>3</v>
      </c>
      <c r="H174" s="95"/>
      <c r="I174" s="22" t="s">
        <v>8</v>
      </c>
      <c r="J174" s="23">
        <v>4810315025546</v>
      </c>
      <c r="O174" s="64">
        <v>267.1</v>
      </c>
      <c r="P174" s="64">
        <f t="shared" si="2"/>
        <v>245.73200000000003</v>
      </c>
      <c r="R174"/>
    </row>
    <row r="175" spans="1:16" ht="12.75" customHeight="1">
      <c r="A175" s="27"/>
      <c r="B175" s="127" t="s">
        <v>32</v>
      </c>
      <c r="C175" s="128"/>
      <c r="D175" s="128"/>
      <c r="E175" s="128"/>
      <c r="F175" s="129"/>
      <c r="G175" s="130" t="s">
        <v>3</v>
      </c>
      <c r="H175" s="131"/>
      <c r="I175" s="34" t="s">
        <v>8</v>
      </c>
      <c r="J175" s="31">
        <v>4810315040846</v>
      </c>
      <c r="O175" s="65">
        <v>147.4</v>
      </c>
      <c r="P175" s="65">
        <f t="shared" si="2"/>
        <v>135.608</v>
      </c>
    </row>
    <row r="176" spans="1:18" ht="18" customHeight="1">
      <c r="A176" s="2"/>
      <c r="B176" s="120" t="s">
        <v>25</v>
      </c>
      <c r="C176" s="114"/>
      <c r="D176" s="114"/>
      <c r="E176" s="114"/>
      <c r="F176" s="114"/>
      <c r="G176" s="114"/>
      <c r="H176" s="114"/>
      <c r="I176" s="114"/>
      <c r="J176" s="115"/>
      <c r="K176" s="7"/>
      <c r="L176" s="7"/>
      <c r="M176" s="7"/>
      <c r="N176" s="7"/>
      <c r="O176" s="69"/>
      <c r="P176" s="65">
        <f t="shared" si="2"/>
        <v>0</v>
      </c>
      <c r="R176" s="5"/>
    </row>
    <row r="177" spans="1:16" ht="12.75" customHeight="1">
      <c r="A177" s="3" t="s">
        <v>18</v>
      </c>
      <c r="B177" s="101" t="s">
        <v>177</v>
      </c>
      <c r="C177" s="102"/>
      <c r="D177" s="102"/>
      <c r="E177" s="102"/>
      <c r="F177" s="103"/>
      <c r="G177" s="94" t="s">
        <v>17</v>
      </c>
      <c r="H177" s="95"/>
      <c r="I177" s="20" t="s">
        <v>16</v>
      </c>
      <c r="J177" s="21">
        <v>4810315042024</v>
      </c>
      <c r="K177" s="8"/>
      <c r="L177" s="8"/>
      <c r="M177" s="8"/>
      <c r="N177" s="8"/>
      <c r="O177" s="65">
        <v>874.9</v>
      </c>
      <c r="P177" s="65">
        <f t="shared" si="2"/>
        <v>804.908</v>
      </c>
    </row>
    <row r="178" spans="1:16" ht="12.75" customHeight="1">
      <c r="A178" s="3"/>
      <c r="B178" s="77" t="s">
        <v>178</v>
      </c>
      <c r="C178" s="78"/>
      <c r="D178" s="78"/>
      <c r="E178" s="78"/>
      <c r="F178" s="79"/>
      <c r="G178" s="72" t="s">
        <v>3</v>
      </c>
      <c r="H178" s="73"/>
      <c r="I178" s="15" t="s">
        <v>16</v>
      </c>
      <c r="J178" s="16">
        <v>4810315041997</v>
      </c>
      <c r="K178" s="8"/>
      <c r="L178" s="8"/>
      <c r="M178" s="8"/>
      <c r="N178" s="8"/>
      <c r="O178" s="65">
        <v>598</v>
      </c>
      <c r="P178" s="65">
        <f t="shared" si="2"/>
        <v>550.16</v>
      </c>
    </row>
    <row r="179" spans="2:16" ht="12" customHeight="1">
      <c r="B179" s="10"/>
      <c r="C179" s="9"/>
      <c r="D179" s="8"/>
      <c r="E179" s="8"/>
      <c r="F179" s="8"/>
      <c r="G179" s="8"/>
      <c r="H179" s="8"/>
      <c r="I179" s="8"/>
      <c r="J179" s="8"/>
      <c r="O179" s="67"/>
      <c r="P179" s="67"/>
    </row>
    <row r="180" ht="11.25" customHeight="1">
      <c r="B180" s="11"/>
    </row>
    <row r="181" ht="11.25" customHeight="1">
      <c r="B181" s="11"/>
    </row>
    <row r="182" spans="2:6" ht="14.25" customHeight="1">
      <c r="B182" s="126"/>
      <c r="C182" s="126"/>
      <c r="D182" s="126"/>
      <c r="E182" s="126"/>
      <c r="F182" s="126"/>
    </row>
    <row r="183" ht="15">
      <c r="F183" s="11"/>
    </row>
    <row r="185" ht="20.25" customHeight="1"/>
  </sheetData>
  <sheetProtection/>
  <mergeCells count="331">
    <mergeCell ref="B148:F148"/>
    <mergeCell ref="B143:F143"/>
    <mergeCell ref="G145:H145"/>
    <mergeCell ref="B146:F146"/>
    <mergeCell ref="G146:H146"/>
    <mergeCell ref="B151:F151"/>
    <mergeCell ref="G151:H151"/>
    <mergeCell ref="B142:J142"/>
    <mergeCell ref="B137:F137"/>
    <mergeCell ref="G157:H157"/>
    <mergeCell ref="G143:H143"/>
    <mergeCell ref="B144:J144"/>
    <mergeCell ref="G148:H148"/>
    <mergeCell ref="B152:J152"/>
    <mergeCell ref="B147:F147"/>
    <mergeCell ref="G147:H147"/>
    <mergeCell ref="B149:F149"/>
    <mergeCell ref="B161:F161"/>
    <mergeCell ref="G161:H161"/>
    <mergeCell ref="B159:F159"/>
    <mergeCell ref="G159:H159"/>
    <mergeCell ref="B160:F160"/>
    <mergeCell ref="G160:H160"/>
    <mergeCell ref="B111:F111"/>
    <mergeCell ref="G111:H111"/>
    <mergeCell ref="B141:F141"/>
    <mergeCell ref="G141:H141"/>
    <mergeCell ref="B136:F136"/>
    <mergeCell ref="B114:F114"/>
    <mergeCell ref="B110:F110"/>
    <mergeCell ref="G110:H110"/>
    <mergeCell ref="B71:J71"/>
    <mergeCell ref="B79:J79"/>
    <mergeCell ref="B92:J92"/>
    <mergeCell ref="B98:J98"/>
    <mergeCell ref="B105:J105"/>
    <mergeCell ref="B109:J109"/>
    <mergeCell ref="B107:F107"/>
    <mergeCell ref="G108:H108"/>
    <mergeCell ref="B178:F178"/>
    <mergeCell ref="G178:H178"/>
    <mergeCell ref="B174:F174"/>
    <mergeCell ref="B166:J166"/>
    <mergeCell ref="B145:F145"/>
    <mergeCell ref="B134:F134"/>
    <mergeCell ref="G134:H134"/>
    <mergeCell ref="B177:F177"/>
    <mergeCell ref="G114:H114"/>
    <mergeCell ref="G177:H177"/>
    <mergeCell ref="B116:J116"/>
    <mergeCell ref="B157:F157"/>
    <mergeCell ref="B164:F164"/>
    <mergeCell ref="G155:H155"/>
    <mergeCell ref="G149:H149"/>
    <mergeCell ref="B155:F155"/>
    <mergeCell ref="B173:J173"/>
    <mergeCell ref="B169:J169"/>
    <mergeCell ref="G174:H174"/>
    <mergeCell ref="B165:F165"/>
    <mergeCell ref="G165:H165"/>
    <mergeCell ref="B153:F153"/>
    <mergeCell ref="G153:H153"/>
    <mergeCell ref="B176:J176"/>
    <mergeCell ref="B171:F171"/>
    <mergeCell ref="B167:F167"/>
    <mergeCell ref="G167:H167"/>
    <mergeCell ref="B168:F168"/>
    <mergeCell ref="B162:J162"/>
    <mergeCell ref="G163:H163"/>
    <mergeCell ref="G164:H164"/>
    <mergeCell ref="G137:H137"/>
    <mergeCell ref="B150:J150"/>
    <mergeCell ref="G140:H140"/>
    <mergeCell ref="G154:H154"/>
    <mergeCell ref="B156:F156"/>
    <mergeCell ref="G156:H156"/>
    <mergeCell ref="B158:F158"/>
    <mergeCell ref="G158:H158"/>
    <mergeCell ref="G172:H172"/>
    <mergeCell ref="B170:F170"/>
    <mergeCell ref="G170:H170"/>
    <mergeCell ref="B135:F135"/>
    <mergeCell ref="G135:H135"/>
    <mergeCell ref="G136:H136"/>
    <mergeCell ref="B163:F163"/>
    <mergeCell ref="G139:H139"/>
    <mergeCell ref="B154:F154"/>
    <mergeCell ref="G168:H168"/>
    <mergeCell ref="B182:F182"/>
    <mergeCell ref="B175:F175"/>
    <mergeCell ref="G175:H175"/>
    <mergeCell ref="A33:J33"/>
    <mergeCell ref="B172:F172"/>
    <mergeCell ref="B140:F140"/>
    <mergeCell ref="B138:F138"/>
    <mergeCell ref="G138:H138"/>
    <mergeCell ref="B139:F139"/>
    <mergeCell ref="G171:H171"/>
    <mergeCell ref="G131:H131"/>
    <mergeCell ref="G129:H129"/>
    <mergeCell ref="B133:F133"/>
    <mergeCell ref="G133:H133"/>
    <mergeCell ref="B132:F132"/>
    <mergeCell ref="G132:H132"/>
    <mergeCell ref="B131:F131"/>
    <mergeCell ref="B130:F130"/>
    <mergeCell ref="G115:H115"/>
    <mergeCell ref="B106:F106"/>
    <mergeCell ref="B115:F115"/>
    <mergeCell ref="B118:F118"/>
    <mergeCell ref="G118:H118"/>
    <mergeCell ref="B117:F117"/>
    <mergeCell ref="G117:H117"/>
    <mergeCell ref="G107:H107"/>
    <mergeCell ref="G106:H106"/>
    <mergeCell ref="B108:F108"/>
    <mergeCell ref="B103:F103"/>
    <mergeCell ref="G103:H103"/>
    <mergeCell ref="B104:F104"/>
    <mergeCell ref="G104:H104"/>
    <mergeCell ref="B102:F102"/>
    <mergeCell ref="G102:H102"/>
    <mergeCell ref="B100:F100"/>
    <mergeCell ref="G100:H100"/>
    <mergeCell ref="G95:H95"/>
    <mergeCell ref="B96:F96"/>
    <mergeCell ref="G96:H96"/>
    <mergeCell ref="B101:F101"/>
    <mergeCell ref="G101:H101"/>
    <mergeCell ref="B91:F91"/>
    <mergeCell ref="G91:H91"/>
    <mergeCell ref="B99:F99"/>
    <mergeCell ref="G99:H99"/>
    <mergeCell ref="B97:F97"/>
    <mergeCell ref="G97:H97"/>
    <mergeCell ref="B95:F95"/>
    <mergeCell ref="B94:F94"/>
    <mergeCell ref="G94:H94"/>
    <mergeCell ref="B93:F93"/>
    <mergeCell ref="G93:H93"/>
    <mergeCell ref="B83:F83"/>
    <mergeCell ref="G83:H83"/>
    <mergeCell ref="B88:F88"/>
    <mergeCell ref="G88:H88"/>
    <mergeCell ref="B87:F87"/>
    <mergeCell ref="G87:H87"/>
    <mergeCell ref="G89:H89"/>
    <mergeCell ref="B85:F85"/>
    <mergeCell ref="G85:H85"/>
    <mergeCell ref="B86:F86"/>
    <mergeCell ref="G86:H86"/>
    <mergeCell ref="B90:F90"/>
    <mergeCell ref="G90:H90"/>
    <mergeCell ref="B82:F82"/>
    <mergeCell ref="G82:H82"/>
    <mergeCell ref="B84:F84"/>
    <mergeCell ref="G84:H84"/>
    <mergeCell ref="B89:F89"/>
    <mergeCell ref="B78:F78"/>
    <mergeCell ref="G78:H78"/>
    <mergeCell ref="B76:F76"/>
    <mergeCell ref="G76:H76"/>
    <mergeCell ref="B81:F81"/>
    <mergeCell ref="G81:H81"/>
    <mergeCell ref="B80:F80"/>
    <mergeCell ref="G80:H80"/>
    <mergeCell ref="B77:F77"/>
    <mergeCell ref="G77:H77"/>
    <mergeCell ref="G69:H69"/>
    <mergeCell ref="B67:F67"/>
    <mergeCell ref="B75:F75"/>
    <mergeCell ref="G75:H75"/>
    <mergeCell ref="B72:F72"/>
    <mergeCell ref="G72:H72"/>
    <mergeCell ref="B73:F73"/>
    <mergeCell ref="G73:H73"/>
    <mergeCell ref="G62:H62"/>
    <mergeCell ref="B64:F64"/>
    <mergeCell ref="G64:H64"/>
    <mergeCell ref="B63:F63"/>
    <mergeCell ref="G63:H63"/>
    <mergeCell ref="B74:F74"/>
    <mergeCell ref="G74:H74"/>
    <mergeCell ref="G67:H67"/>
    <mergeCell ref="B68:F68"/>
    <mergeCell ref="B69:F69"/>
    <mergeCell ref="G40:H40"/>
    <mergeCell ref="B39:F39"/>
    <mergeCell ref="B66:F66"/>
    <mergeCell ref="G66:H66"/>
    <mergeCell ref="G68:H68"/>
    <mergeCell ref="B59:J59"/>
    <mergeCell ref="B65:F65"/>
    <mergeCell ref="G65:H65"/>
    <mergeCell ref="B60:F60"/>
    <mergeCell ref="B62:F62"/>
    <mergeCell ref="G35:H35"/>
    <mergeCell ref="B34:F34"/>
    <mergeCell ref="G34:H34"/>
    <mergeCell ref="B50:F50"/>
    <mergeCell ref="G50:H50"/>
    <mergeCell ref="B61:F61"/>
    <mergeCell ref="G61:H61"/>
    <mergeCell ref="G60:H60"/>
    <mergeCell ref="B58:F58"/>
    <mergeCell ref="B40:F40"/>
    <mergeCell ref="G58:H58"/>
    <mergeCell ref="G26:H26"/>
    <mergeCell ref="A36:J36"/>
    <mergeCell ref="B55:F55"/>
    <mergeCell ref="G55:H55"/>
    <mergeCell ref="G57:H57"/>
    <mergeCell ref="A38:J38"/>
    <mergeCell ref="B37:F37"/>
    <mergeCell ref="G37:H37"/>
    <mergeCell ref="B35:F35"/>
    <mergeCell ref="B53:F53"/>
    <mergeCell ref="G53:H53"/>
    <mergeCell ref="B17:F17"/>
    <mergeCell ref="B26:F26"/>
    <mergeCell ref="G6:H6"/>
    <mergeCell ref="B9:F9"/>
    <mergeCell ref="G9:H9"/>
    <mergeCell ref="B10:F10"/>
    <mergeCell ref="G10:H10"/>
    <mergeCell ref="G20:H20"/>
    <mergeCell ref="B5:J5"/>
    <mergeCell ref="G12:H12"/>
    <mergeCell ref="B16:F16"/>
    <mergeCell ref="B8:F8"/>
    <mergeCell ref="G8:H8"/>
    <mergeCell ref="B6:F6"/>
    <mergeCell ref="B12:F12"/>
    <mergeCell ref="B11:F11"/>
    <mergeCell ref="B13:F13"/>
    <mergeCell ref="A7:J7"/>
    <mergeCell ref="G11:H11"/>
    <mergeCell ref="B32:F32"/>
    <mergeCell ref="G32:H32"/>
    <mergeCell ref="G16:H16"/>
    <mergeCell ref="G25:H25"/>
    <mergeCell ref="B25:F25"/>
    <mergeCell ref="B19:F19"/>
    <mergeCell ref="B21:F21"/>
    <mergeCell ref="G21:H21"/>
    <mergeCell ref="B20:F20"/>
    <mergeCell ref="B31:F31"/>
    <mergeCell ref="B28:F28"/>
    <mergeCell ref="G31:H31"/>
    <mergeCell ref="G30:H30"/>
    <mergeCell ref="G13:H13"/>
    <mergeCell ref="G14:H14"/>
    <mergeCell ref="B14:F14"/>
    <mergeCell ref="G23:H23"/>
    <mergeCell ref="G18:H18"/>
    <mergeCell ref="G24:H24"/>
    <mergeCell ref="B22:F22"/>
    <mergeCell ref="B23:F23"/>
    <mergeCell ref="G22:H22"/>
    <mergeCell ref="G19:H19"/>
    <mergeCell ref="B24:F24"/>
    <mergeCell ref="G15:H15"/>
    <mergeCell ref="B27:F27"/>
    <mergeCell ref="G27:H27"/>
    <mergeCell ref="B30:F30"/>
    <mergeCell ref="B15:F15"/>
    <mergeCell ref="G17:H17"/>
    <mergeCell ref="B29:F29"/>
    <mergeCell ref="G28:H28"/>
    <mergeCell ref="G29:H29"/>
    <mergeCell ref="B18:F18"/>
    <mergeCell ref="G39:H39"/>
    <mergeCell ref="G42:H42"/>
    <mergeCell ref="G52:H52"/>
    <mergeCell ref="B70:F70"/>
    <mergeCell ref="G70:H70"/>
    <mergeCell ref="B45:F45"/>
    <mergeCell ref="G45:H45"/>
    <mergeCell ref="B42:F42"/>
    <mergeCell ref="B57:F57"/>
    <mergeCell ref="B47:F47"/>
    <mergeCell ref="B125:F125"/>
    <mergeCell ref="G125:H125"/>
    <mergeCell ref="G124:H124"/>
    <mergeCell ref="B128:F128"/>
    <mergeCell ref="G128:H128"/>
    <mergeCell ref="B124:F124"/>
    <mergeCell ref="G126:H126"/>
    <mergeCell ref="B126:F126"/>
    <mergeCell ref="B127:F127"/>
    <mergeCell ref="G127:H127"/>
    <mergeCell ref="G56:H56"/>
    <mergeCell ref="B120:F120"/>
    <mergeCell ref="G120:H120"/>
    <mergeCell ref="B123:F123"/>
    <mergeCell ref="B119:F119"/>
    <mergeCell ref="G119:H119"/>
    <mergeCell ref="B122:F122"/>
    <mergeCell ref="G122:H122"/>
    <mergeCell ref="B121:F121"/>
    <mergeCell ref="G121:H121"/>
    <mergeCell ref="G54:H54"/>
    <mergeCell ref="B46:F46"/>
    <mergeCell ref="G46:H46"/>
    <mergeCell ref="B52:F52"/>
    <mergeCell ref="G130:H130"/>
    <mergeCell ref="B129:F129"/>
    <mergeCell ref="B48:F48"/>
    <mergeCell ref="G48:H48"/>
    <mergeCell ref="B49:F49"/>
    <mergeCell ref="G49:H49"/>
    <mergeCell ref="B51:F51"/>
    <mergeCell ref="G51:H51"/>
    <mergeCell ref="B41:F41"/>
    <mergeCell ref="A113:F113"/>
    <mergeCell ref="G113:H113"/>
    <mergeCell ref="B44:F44"/>
    <mergeCell ref="G44:H44"/>
    <mergeCell ref="G41:H41"/>
    <mergeCell ref="G47:H47"/>
    <mergeCell ref="B54:F54"/>
    <mergeCell ref="B1:P1"/>
    <mergeCell ref="G123:H123"/>
    <mergeCell ref="B56:F56"/>
    <mergeCell ref="B112:F112"/>
    <mergeCell ref="G112:H112"/>
    <mergeCell ref="F2:P2"/>
    <mergeCell ref="F3:P3"/>
    <mergeCell ref="F4:P4"/>
    <mergeCell ref="B43:F43"/>
    <mergeCell ref="G43:H43"/>
  </mergeCells>
  <printOptions/>
  <pageMargins left="0.25" right="0.25" top="0.75" bottom="0.75" header="0.3" footer="0.3"/>
  <pageSetup fitToHeight="4" fitToWidth="1" horizontalDpi="600" verticalDpi="600" orientation="portrait" paperSize="9" scale="9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market6</dc:creator>
  <cp:keywords/>
  <dc:description/>
  <cp:lastModifiedBy>User-679</cp:lastModifiedBy>
  <cp:lastPrinted>2022-03-16T09:44:07Z</cp:lastPrinted>
  <dcterms:created xsi:type="dcterms:W3CDTF">2018-05-23T08:16:49Z</dcterms:created>
  <dcterms:modified xsi:type="dcterms:W3CDTF">2023-03-17T05:25:41Z</dcterms:modified>
  <cp:category/>
  <cp:version/>
  <cp:contentType/>
  <cp:contentStatus/>
</cp:coreProperties>
</file>