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10" windowHeight="6960"/>
  </bookViews>
  <sheets>
    <sheet name="Лист1" sheetId="1" r:id="rId1"/>
  </sheets>
  <definedNames>
    <definedName name="_xlnm.Print_Area" localSheetId="0">Лист1!$A$1:$I$144</definedName>
  </definedNames>
  <calcPr calcId="144525"/>
</workbook>
</file>

<file path=xl/calcChain.xml><?xml version="1.0" encoding="utf-8"?>
<calcChain xmlns="http://schemas.openxmlformats.org/spreadsheetml/2006/main">
  <c r="I142" i="1" l="1"/>
  <c r="I141" i="1"/>
  <c r="I140" i="1"/>
  <c r="I139" i="1"/>
  <c r="I138" i="1"/>
  <c r="I137" i="1"/>
  <c r="I136" i="1"/>
  <c r="I135" i="1"/>
  <c r="I134" i="1"/>
  <c r="I133" i="1"/>
  <c r="I132" i="1"/>
  <c r="I127" i="1"/>
  <c r="I126" i="1"/>
  <c r="I125" i="1"/>
  <c r="I124" i="1"/>
  <c r="I123" i="1"/>
  <c r="I122" i="1"/>
  <c r="I120" i="1"/>
  <c r="I119" i="1"/>
  <c r="I118" i="1"/>
  <c r="I117" i="1"/>
  <c r="I116" i="1"/>
  <c r="I115" i="1"/>
  <c r="I114" i="1"/>
  <c r="I113" i="1"/>
  <c r="I111" i="1"/>
  <c r="I110" i="1"/>
  <c r="I108" i="1"/>
  <c r="I107" i="1"/>
  <c r="I106" i="1"/>
  <c r="I105" i="1"/>
  <c r="I104" i="1"/>
  <c r="I103" i="1"/>
  <c r="I101" i="1"/>
  <c r="I100" i="1"/>
  <c r="I99" i="1"/>
  <c r="I98" i="1"/>
  <c r="I97" i="1"/>
  <c r="I96" i="1"/>
  <c r="I95" i="1"/>
  <c r="I94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<sst xmlns="http://schemas.openxmlformats.org/spreadsheetml/2006/main" count="469" uniqueCount="185">
  <si>
    <t xml:space="preserve">      ОАО "Калинковичский мясокомбинат"</t>
  </si>
  <si>
    <t>№</t>
  </si>
  <si>
    <t>Наименование продукции</t>
  </si>
  <si>
    <t>Виды оболочки</t>
  </si>
  <si>
    <t>Срок годности (сутки)</t>
  </si>
  <si>
    <t>Фасовка</t>
  </si>
  <si>
    <t>Вес ящика</t>
  </si>
  <si>
    <t>виды оболочки</t>
  </si>
  <si>
    <t>иск</t>
  </si>
  <si>
    <t>натур</t>
  </si>
  <si>
    <t xml:space="preserve">Вареные колбасы высший сорт                 </t>
  </si>
  <si>
    <t>натуральная</t>
  </si>
  <si>
    <t>2,5-3,0 кг</t>
  </si>
  <si>
    <t>7,0-8,0 кг</t>
  </si>
  <si>
    <t>полиамид</t>
  </si>
  <si>
    <t>белказин</t>
  </si>
  <si>
    <t>кольцо /натур/</t>
  </si>
  <si>
    <t xml:space="preserve">Сардельки и сосиски                         </t>
  </si>
  <si>
    <t>черева /натур/</t>
  </si>
  <si>
    <t>5,0-6,0 кг</t>
  </si>
  <si>
    <t>0,6 кг</t>
  </si>
  <si>
    <t xml:space="preserve">Полукопченные колбасы      </t>
  </si>
  <si>
    <t>1,5-1,7 кг</t>
  </si>
  <si>
    <t>Варено-копченые колбасы</t>
  </si>
  <si>
    <t>2 шт</t>
  </si>
  <si>
    <t>1 шт</t>
  </si>
  <si>
    <t xml:space="preserve">Копченности свиные                    </t>
  </si>
  <si>
    <t xml:space="preserve">Копчености из говядины     </t>
  </si>
  <si>
    <t>4,5-5,0 кг</t>
  </si>
  <si>
    <t xml:space="preserve">Ветчины варенные рубленные                    </t>
  </si>
  <si>
    <t>Ветчина Столичная новая  газ</t>
  </si>
  <si>
    <t>Прочие колбасные изделия</t>
  </si>
  <si>
    <t>1,0-1,2 кг</t>
  </si>
  <si>
    <t>6,5-7,0 кг</t>
  </si>
  <si>
    <t>целофан</t>
  </si>
  <si>
    <t>Рулет Медвежье ушко новое  в/у</t>
  </si>
  <si>
    <t>Рулет Банкетный вар руб в/у</t>
  </si>
  <si>
    <t>Рулет с Печенью аппетитный в/у</t>
  </si>
  <si>
    <t>380 г</t>
  </si>
  <si>
    <t xml:space="preserve">текстильная </t>
  </si>
  <si>
    <t>5,0-7,0 кг</t>
  </si>
  <si>
    <t xml:space="preserve">Вареные колбасы 1, 2 сорт и бессортовые                       </t>
  </si>
  <si>
    <t xml:space="preserve">Мортадела люкс в/с иск. </t>
  </si>
  <si>
    <t>целлофан</t>
  </si>
  <si>
    <t>Кремлевская  особая салями в/с  газ</t>
  </si>
  <si>
    <t>Эстонская лакомая в/с  иск.</t>
  </si>
  <si>
    <t>Флячки в желе  в/у</t>
  </si>
  <si>
    <t>Язык  в желе  в/у</t>
  </si>
  <si>
    <t xml:space="preserve">Продукты из мяса птицы                    </t>
  </si>
  <si>
    <t>Русская плюс 1/с  газ</t>
  </si>
  <si>
    <t>Ливерная Нежная  иск</t>
  </si>
  <si>
    <t xml:space="preserve">            Продукты мясные прессованные в в/у</t>
  </si>
  <si>
    <t>Сальтисон Бабушкин  (текс. об.)</t>
  </si>
  <si>
    <t>фиброуз</t>
  </si>
  <si>
    <t>кутизин съедобная</t>
  </si>
  <si>
    <t>20/20</t>
  </si>
  <si>
    <t>30</t>
  </si>
  <si>
    <t>Просто Сервелат в/к в/с газ</t>
  </si>
  <si>
    <t>Закуска Княжеская/шейн./в сетке к/в  газ</t>
  </si>
  <si>
    <t>Почастунок Селянский(мясо св.голов)  в/у</t>
  </si>
  <si>
    <t>Дарницкая ароматная  1/с  газ с</t>
  </si>
  <si>
    <t>Сос. Докторские престиж в/с газ с</t>
  </si>
  <si>
    <t>Сос. Мимишки  в/с газ с</t>
  </si>
  <si>
    <t xml:space="preserve">Сос. Молочные лакомые в/с газ с </t>
  </si>
  <si>
    <t xml:space="preserve">Сос. Сливочные люкс в/с газ с </t>
  </si>
  <si>
    <t xml:space="preserve">Дачная б/с газ с </t>
  </si>
  <si>
    <t>Смачная м/р газ с</t>
  </si>
  <si>
    <t>Александровская б/с газ с</t>
  </si>
  <si>
    <t>Браславская особая 2/с газ с</t>
  </si>
  <si>
    <t xml:space="preserve">Колбаски Мюнхенские м/р газ с </t>
  </si>
  <si>
    <t>Вырезка Рождественская  с/к  газ (в/у)</t>
  </si>
  <si>
    <t>Ливерная Нежная  газ с</t>
  </si>
  <si>
    <t>Ливерная печеночная  газ с</t>
  </si>
  <si>
    <t>Телячья  в/с  иск.</t>
  </si>
  <si>
    <t>текстильная черн.</t>
  </si>
  <si>
    <t>текстильная</t>
  </si>
  <si>
    <t>Срок реализации</t>
  </si>
  <si>
    <t>Код ТНВЭД</t>
  </si>
  <si>
    <t xml:space="preserve">Консервы                  </t>
  </si>
  <si>
    <t xml:space="preserve">Примечание </t>
  </si>
  <si>
    <t>Говядина тушеная в/с гост 32125-2013  338г</t>
  </si>
  <si>
    <t>4 года</t>
  </si>
  <si>
    <t>Свинина тушеная 338 г гост 321125-2013</t>
  </si>
  <si>
    <t>Говядина к завтраку 340г</t>
  </si>
  <si>
    <t>3 года</t>
  </si>
  <si>
    <t>Говядина  Сытная 340г</t>
  </si>
  <si>
    <t>Говядина Охотничья 340г</t>
  </si>
  <si>
    <t>Каша гречневая с говядиной гост 340г</t>
  </si>
  <si>
    <t>2 года</t>
  </si>
  <si>
    <t>Каша перловая с говядиной гост 340г</t>
  </si>
  <si>
    <t>Каша перловая со свининой гост 340г</t>
  </si>
  <si>
    <t>Каша рисовая с говядиной гост 340г</t>
  </si>
  <si>
    <t>Каша рисовая со свининой  гост 340г</t>
  </si>
  <si>
    <t>Зельц красный по-Чешски   (текс. об.)</t>
  </si>
  <si>
    <t>Рулет Фирменный /в сетке/ к/в  газ</t>
  </si>
  <si>
    <t>Сливочная  в/с  иск.</t>
  </si>
  <si>
    <t>Директорская с хреном в/с иск.</t>
  </si>
  <si>
    <t>Молочная классик в/с иск фиксир.вес</t>
  </si>
  <si>
    <t>0,650 кг</t>
  </si>
  <si>
    <t>Мортадела люкс в/с иск. фиксир. вес.</t>
  </si>
  <si>
    <t>Вкусная  в/с  иск. фиксир.вес.</t>
  </si>
  <si>
    <t>0,450 кг</t>
  </si>
  <si>
    <t>Докторская с маслицем  в/с 380 г  фиксир.вес.</t>
  </si>
  <si>
    <t>Молочная любимая  в/с 380 г  фиксир.вес.</t>
  </si>
  <si>
    <t>Говядина Праздничная/шейн. часть/ к/в газ (в/у)</t>
  </si>
  <si>
    <t xml:space="preserve">Говядина по-Оршански в соусе  340г </t>
  </si>
  <si>
    <t>Сервелат Ореховый  в/с  газ</t>
  </si>
  <si>
    <t>1-2 шт</t>
  </si>
  <si>
    <t>1,0-1,2</t>
  </si>
  <si>
    <t>Губернская в/с  иск. б.б, м.б.</t>
  </si>
  <si>
    <t>Докторская люкс в/с  иск. б.б, м.б.</t>
  </si>
  <si>
    <t>Докторская особенная в/с  иск. б.б, м.б.</t>
  </si>
  <si>
    <t>Молочная нежная в/с иск.</t>
  </si>
  <si>
    <t xml:space="preserve">Семейная  в/с  иск. б.б, м.б. </t>
  </si>
  <si>
    <t xml:space="preserve">Сытная   в/с  иск. б.б, м.б. </t>
  </si>
  <si>
    <t>Боярушка  б/с иск</t>
  </si>
  <si>
    <t>Боярушка  б/с газ с</t>
  </si>
  <si>
    <t>Сударушка   б/с иск.</t>
  </si>
  <si>
    <t>Сударушка  б/с газ с</t>
  </si>
  <si>
    <t>Сос. Вкусные с сыром элит в/с газ с</t>
  </si>
  <si>
    <t>Сос. Докторские особенные  в/с газ с</t>
  </si>
  <si>
    <t>Сос. Варшавские  1/с газ с</t>
  </si>
  <si>
    <t>По-деревенски  2/с  газ с</t>
  </si>
  <si>
    <t>Австрийская в/к в/с газ</t>
  </si>
  <si>
    <t>Посольская  в/с  газ</t>
  </si>
  <si>
    <t>Сервелат Версальский в/с газ</t>
  </si>
  <si>
    <t>Минская люкс  б/с  газ</t>
  </si>
  <si>
    <t>Бекон Княжеский  к/в   газ (в/у)</t>
  </si>
  <si>
    <t>Буженина Царская /таз. часть/ к/в   газ (в/у)</t>
  </si>
  <si>
    <t>Карбонат Княжеский  к/в  газ (в/у)</t>
  </si>
  <si>
    <t>Ковалочек Княжеский к/в /таз. часть/   газ (в/у)</t>
  </si>
  <si>
    <t>Лопатка Царская  к/в   газ (в/у)</t>
  </si>
  <si>
    <t>Полоска Княжеская к/в   газ (в/у)</t>
  </si>
  <si>
    <t>Крылышки Классические  к/в в/у</t>
  </si>
  <si>
    <t>Кровяная Слободская новая иск.</t>
  </si>
  <si>
    <t>Вкусная  новая в/с  иск.</t>
  </si>
  <si>
    <t>Докторская элит в/с газ ***</t>
  </si>
  <si>
    <t>Любительская плюс в/с  газ ***</t>
  </si>
  <si>
    <t>Эстонская лакомая в/с  газ ***</t>
  </si>
  <si>
    <t>Барбадос новый в/с  газ ***</t>
  </si>
  <si>
    <t>Говяжья  в/с  газ ***</t>
  </si>
  <si>
    <t>С сальцем новая 2/с иск.</t>
  </si>
  <si>
    <t>С сальцем новая2 /с газ с</t>
  </si>
  <si>
    <t>Пармская элит в/с  газ</t>
  </si>
  <si>
    <t xml:space="preserve">Ветчина Деликатесная нежная куриная вареная в/с </t>
  </si>
  <si>
    <t>Рулет "Оригинальный с зеленью" к/в  в/у</t>
  </si>
  <si>
    <t>Рулет "Праздничный люкс" к/в в/с в/у (с паприкой)</t>
  </si>
  <si>
    <t>Рулет Мраморный с сыром газ</t>
  </si>
  <si>
    <t>Полутушка Столичная к/в фас.в/у</t>
  </si>
  <si>
    <t>7,0-9,0 кг</t>
  </si>
  <si>
    <t>1,0-1,3</t>
  </si>
  <si>
    <t>0,525 гр</t>
  </si>
  <si>
    <t xml:space="preserve">*** По позициям возможно выполнение только при заказе не менее 70 кг, или вожможно объединение с другими заявками  </t>
  </si>
  <si>
    <t>Сард. Говяжьи в/с газ с н/о</t>
  </si>
  <si>
    <t>Сард. Телячьи в/с газ с иск.</t>
  </si>
  <si>
    <t>Сард. Сытные в/с газ с иск.</t>
  </si>
  <si>
    <t>Сард. Молочные нежные мясные в/с газ с н/о</t>
  </si>
  <si>
    <t>Сард. Толстячки Элит  в/с газ с иск.</t>
  </si>
  <si>
    <t>Сард. Мортаделки люкс  1/с газ с н/о</t>
  </si>
  <si>
    <t>Сос. Краковские  в/с газ с (в/у)</t>
  </si>
  <si>
    <t>Кубанская п/к 2/с газ (батон)</t>
  </si>
  <si>
    <t xml:space="preserve">Харгита  б/с газ с </t>
  </si>
  <si>
    <t>Колбаски Деревенские   п/к в/с  фикс. вес. в/у ***</t>
  </si>
  <si>
    <t>Шея по-Царски к/в  газ (в/у)</t>
  </si>
  <si>
    <t>Продукт из говядины "Санторини Престиж" с/к газ (в/у)</t>
  </si>
  <si>
    <t>Продукт из говядины "Палермо" с/к  газ (в/у)</t>
  </si>
  <si>
    <t>Продукт из говядины "Тоскано Престиж" с/к  газ (в/у)</t>
  </si>
  <si>
    <t>Бочонок Княжеский /таз. часть/ к/в  газ (в/у)</t>
  </si>
  <si>
    <t>Ветчина по-домашнему вар. руб. иск.</t>
  </si>
  <si>
    <t>Зельц Вясковый /батон/ иск.</t>
  </si>
  <si>
    <t xml:space="preserve">Паштет Печеночный  /батон/ иск. </t>
  </si>
  <si>
    <t>0,8-1,0 кг</t>
  </si>
  <si>
    <t>Панская  любимая в/с газ с</t>
  </si>
  <si>
    <t xml:space="preserve">Карпатская 2/с газ с </t>
  </si>
  <si>
    <t>Сард. Шпикачки Особые  1/с газ с н/о</t>
  </si>
  <si>
    <t>Лакомая престиж  в/с газ с</t>
  </si>
  <si>
    <t>Телячья  в/с  текстиль *** газ</t>
  </si>
  <si>
    <t>диплекс</t>
  </si>
  <si>
    <t xml:space="preserve">Колбаски Валдайские с сыром  плюс 1/с  газ с </t>
  </si>
  <si>
    <t>Угощение  Княжеское /фил.часть/ к/в  газ</t>
  </si>
  <si>
    <t xml:space="preserve">Хуторская 2/с газ с *** </t>
  </si>
  <si>
    <t>Цена от 1000кг, руб</t>
  </si>
  <si>
    <t xml:space="preserve">ИП Шариков Андрей Александрович  </t>
  </si>
  <si>
    <t>г.Тула, ул Одоевское шоссе, д.77</t>
  </si>
  <si>
    <t>Тел.: 8-4872-70-14-18, 8-4872-39-25-15, +7-920-742-33-33, +7-950-928-91-30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</si>
</sst>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hadow/>
      <sz val="30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22"/>
      <color theme="1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/>
    <xf numFmtId="3" fontId="3" fillId="3" borderId="6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 wrapText="1"/>
    </xf>
    <xf numFmtId="3" fontId="3" fillId="3" borderId="28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left" vertical="center"/>
    </xf>
    <xf numFmtId="3" fontId="5" fillId="4" borderId="12" xfId="0" applyNumberFormat="1" applyFont="1" applyFill="1" applyBorder="1" applyAlignment="1">
      <alignment horizontal="left" vertical="center"/>
    </xf>
    <xf numFmtId="3" fontId="4" fillId="4" borderId="13" xfId="0" applyNumberFormat="1" applyFont="1" applyFill="1" applyBorder="1" applyAlignment="1">
      <alignment horizontal="left" vertical="center"/>
    </xf>
    <xf numFmtId="3" fontId="5" fillId="4" borderId="13" xfId="0" applyNumberFormat="1" applyFont="1" applyFill="1" applyBorder="1" applyAlignment="1">
      <alignment horizontal="left" vertical="center"/>
    </xf>
    <xf numFmtId="3" fontId="4" fillId="4" borderId="29" xfId="0" applyNumberFormat="1" applyFont="1" applyFill="1" applyBorder="1" applyAlignment="1">
      <alignment horizontal="left" vertical="center"/>
    </xf>
    <xf numFmtId="3" fontId="5" fillId="4" borderId="18" xfId="0" applyNumberFormat="1" applyFont="1" applyFill="1" applyBorder="1" applyAlignment="1">
      <alignment horizontal="left" vertical="center"/>
    </xf>
    <xf numFmtId="3" fontId="5" fillId="4" borderId="21" xfId="0" applyNumberFormat="1" applyFont="1" applyFill="1" applyBorder="1" applyAlignment="1">
      <alignment horizontal="left" vertical="center"/>
    </xf>
    <xf numFmtId="3" fontId="5" fillId="4" borderId="26" xfId="0" applyNumberFormat="1" applyFont="1" applyFill="1" applyBorder="1" applyAlignment="1">
      <alignment horizontal="left" vertical="center"/>
    </xf>
    <xf numFmtId="3" fontId="5" fillId="4" borderId="23" xfId="0" applyNumberFormat="1" applyFont="1" applyFill="1" applyBorder="1" applyAlignment="1">
      <alignment horizontal="left" vertical="center"/>
    </xf>
    <xf numFmtId="0" fontId="0" fillId="4" borderId="0" xfId="0" applyFill="1"/>
    <xf numFmtId="3" fontId="5" fillId="3" borderId="33" xfId="0" applyNumberFormat="1" applyFont="1" applyFill="1" applyBorder="1" applyAlignment="1">
      <alignment horizontal="center" vertical="center"/>
    </xf>
    <xf numFmtId="3" fontId="2" fillId="4" borderId="3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left" vertical="center"/>
    </xf>
    <xf numFmtId="3" fontId="5" fillId="4" borderId="14" xfId="0" applyNumberFormat="1" applyFont="1" applyFill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0" xfId="0" applyFont="1"/>
    <xf numFmtId="3" fontId="15" fillId="4" borderId="14" xfId="0" applyNumberFormat="1" applyFont="1" applyFill="1" applyBorder="1" applyAlignment="1">
      <alignment horizontal="center" vertical="center"/>
    </xf>
    <xf numFmtId="3" fontId="16" fillId="4" borderId="14" xfId="0" applyNumberFormat="1" applyFont="1" applyFill="1" applyBorder="1" applyAlignment="1">
      <alignment horizontal="center" vertical="center"/>
    </xf>
    <xf numFmtId="3" fontId="16" fillId="4" borderId="10" xfId="0" applyNumberFormat="1" applyFont="1" applyFill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3" fontId="15" fillId="4" borderId="10" xfId="0" applyNumberFormat="1" applyFont="1" applyFill="1" applyBorder="1" applyAlignment="1">
      <alignment horizontal="center" vertical="center"/>
    </xf>
    <xf numFmtId="3" fontId="16" fillId="4" borderId="25" xfId="0" applyNumberFormat="1" applyFont="1" applyFill="1" applyBorder="1" applyAlignment="1">
      <alignment horizontal="center" vertical="center"/>
    </xf>
    <xf numFmtId="3" fontId="16" fillId="4" borderId="16" xfId="0" applyNumberFormat="1" applyFont="1" applyFill="1" applyBorder="1" applyAlignment="1">
      <alignment horizontal="center" vertical="center"/>
    </xf>
    <xf numFmtId="0" fontId="17" fillId="0" borderId="0" xfId="0" applyFont="1"/>
    <xf numFmtId="3" fontId="18" fillId="0" borderId="0" xfId="0" applyNumberFormat="1" applyFont="1" applyAlignment="1">
      <alignment horizontal="center" vertical="center"/>
    </xf>
    <xf numFmtId="3" fontId="15" fillId="4" borderId="11" xfId="0" applyNumberFormat="1" applyFont="1" applyFill="1" applyBorder="1" applyAlignment="1">
      <alignment horizontal="center" vertical="center"/>
    </xf>
    <xf numFmtId="3" fontId="16" fillId="4" borderId="11" xfId="0" applyNumberFormat="1" applyFont="1" applyFill="1" applyBorder="1" applyAlignment="1">
      <alignment horizontal="center" vertical="center"/>
    </xf>
    <xf numFmtId="3" fontId="16" fillId="4" borderId="21" xfId="0" applyNumberFormat="1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horizontal="center" vertical="center"/>
    </xf>
    <xf numFmtId="3" fontId="16" fillId="4" borderId="29" xfId="0" applyNumberFormat="1" applyFont="1" applyFill="1" applyBorder="1" applyAlignment="1">
      <alignment horizontal="center" vertical="center"/>
    </xf>
    <xf numFmtId="165" fontId="16" fillId="4" borderId="14" xfId="0" applyNumberFormat="1" applyFont="1" applyFill="1" applyBorder="1" applyAlignment="1">
      <alignment horizontal="center" vertical="center"/>
    </xf>
    <xf numFmtId="165" fontId="16" fillId="4" borderId="15" xfId="0" applyNumberFormat="1" applyFont="1" applyFill="1" applyBorder="1" applyAlignment="1">
      <alignment horizontal="center" vertical="center"/>
    </xf>
    <xf numFmtId="165" fontId="16" fillId="4" borderId="10" xfId="0" applyNumberFormat="1" applyFont="1" applyFill="1" applyBorder="1" applyAlignment="1">
      <alignment horizontal="center" vertical="center"/>
    </xf>
    <xf numFmtId="165" fontId="16" fillId="4" borderId="25" xfId="0" applyNumberFormat="1" applyFont="1" applyFill="1" applyBorder="1" applyAlignment="1">
      <alignment horizontal="center" vertical="center"/>
    </xf>
    <xf numFmtId="165" fontId="16" fillId="4" borderId="16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left" vertical="center" wrapText="1"/>
    </xf>
    <xf numFmtId="3" fontId="5" fillId="4" borderId="18" xfId="0" applyNumberFormat="1" applyFont="1" applyFill="1" applyBorder="1" applyAlignment="1">
      <alignment horizontal="left" vertical="center" wrapText="1"/>
    </xf>
    <xf numFmtId="3" fontId="5" fillId="4" borderId="11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2" fillId="4" borderId="36" xfId="0" applyNumberFormat="1" applyFont="1" applyFill="1" applyBorder="1" applyAlignment="1">
      <alignment horizontal="center" vertical="center"/>
    </xf>
    <xf numFmtId="3" fontId="20" fillId="3" borderId="43" xfId="0" applyNumberFormat="1" applyFont="1" applyFill="1" applyBorder="1" applyAlignment="1">
      <alignment horizontal="center" wrapText="1"/>
    </xf>
    <xf numFmtId="3" fontId="22" fillId="3" borderId="4" xfId="0" applyNumberFormat="1" applyFont="1" applyFill="1" applyBorder="1" applyAlignment="1">
      <alignment horizontal="center" vertical="center" wrapText="1"/>
    </xf>
    <xf numFmtId="1" fontId="23" fillId="4" borderId="12" xfId="0" applyNumberFormat="1" applyFont="1" applyFill="1" applyBorder="1" applyAlignment="1">
      <alignment horizontal="center" vertical="center"/>
    </xf>
    <xf numFmtId="1" fontId="23" fillId="4" borderId="34" xfId="0" applyNumberFormat="1" applyFont="1" applyFill="1" applyBorder="1" applyAlignment="1">
      <alignment horizontal="center" vertical="center"/>
    </xf>
    <xf numFmtId="1" fontId="23" fillId="4" borderId="23" xfId="0" applyNumberFormat="1" applyFont="1" applyFill="1" applyBorder="1" applyAlignment="1">
      <alignment horizontal="center" vertical="center"/>
    </xf>
    <xf numFmtId="1" fontId="23" fillId="4" borderId="4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1" fontId="23" fillId="4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3" fontId="2" fillId="4" borderId="44" xfId="0" applyNumberFormat="1" applyFont="1" applyFill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/>
    </xf>
    <xf numFmtId="3" fontId="2" fillId="4" borderId="45" xfId="0" applyNumberFormat="1" applyFont="1" applyFill="1" applyBorder="1" applyAlignment="1">
      <alignment horizontal="center" vertical="center"/>
    </xf>
    <xf numFmtId="3" fontId="2" fillId="4" borderId="49" xfId="0" applyNumberFormat="1" applyFont="1" applyFill="1" applyBorder="1" applyAlignment="1">
      <alignment horizontal="center" vertical="center"/>
    </xf>
    <xf numFmtId="3" fontId="3" fillId="4" borderId="25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3" fontId="16" fillId="4" borderId="38" xfId="0" applyNumberFormat="1" applyFont="1" applyFill="1" applyBorder="1" applyAlignment="1">
      <alignment horizontal="center" vertical="center"/>
    </xf>
    <xf numFmtId="3" fontId="16" fillId="4" borderId="39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center" vertical="center"/>
    </xf>
    <xf numFmtId="3" fontId="5" fillId="6" borderId="12" xfId="0" applyNumberFormat="1" applyFont="1" applyFill="1" applyBorder="1" applyAlignment="1">
      <alignment horizontal="left" vertical="center"/>
    </xf>
    <xf numFmtId="3" fontId="1" fillId="6" borderId="2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3" fontId="15" fillId="6" borderId="15" xfId="0" applyNumberFormat="1" applyFont="1" applyFill="1" applyBorder="1" applyAlignment="1">
      <alignment horizontal="center" vertical="center"/>
    </xf>
    <xf numFmtId="3" fontId="2" fillId="6" borderId="14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16" fillId="6" borderId="14" xfId="0" applyNumberFormat="1" applyFont="1" applyFill="1" applyBorder="1" applyAlignment="1">
      <alignment horizontal="center" vertical="center"/>
    </xf>
    <xf numFmtId="3" fontId="5" fillId="6" borderId="15" xfId="0" applyNumberFormat="1" applyFont="1" applyFill="1" applyBorder="1" applyAlignment="1">
      <alignment horizontal="center" vertical="center"/>
    </xf>
    <xf numFmtId="3" fontId="5" fillId="6" borderId="13" xfId="0" applyNumberFormat="1" applyFont="1" applyFill="1" applyBorder="1" applyAlignment="1">
      <alignment horizontal="left" vertical="center"/>
    </xf>
    <xf numFmtId="3" fontId="16" fillId="6" borderId="10" xfId="0" applyNumberFormat="1" applyFont="1" applyFill="1" applyBorder="1" applyAlignment="1">
      <alignment horizontal="center" vertical="center"/>
    </xf>
    <xf numFmtId="3" fontId="2" fillId="6" borderId="17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center" vertical="center"/>
    </xf>
    <xf numFmtId="3" fontId="16" fillId="6" borderId="21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left" vertical="center"/>
    </xf>
    <xf numFmtId="3" fontId="5" fillId="4" borderId="5" xfId="0" applyNumberFormat="1" applyFont="1" applyFill="1" applyBorder="1" applyAlignment="1">
      <alignment horizontal="center" vertical="center"/>
    </xf>
    <xf numFmtId="3" fontId="16" fillId="4" borderId="0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left" vertical="center"/>
    </xf>
    <xf numFmtId="3" fontId="2" fillId="4" borderId="46" xfId="0" applyNumberFormat="1" applyFont="1" applyFill="1" applyBorder="1" applyAlignment="1">
      <alignment horizontal="center" vertical="center"/>
    </xf>
    <xf numFmtId="3" fontId="2" fillId="4" borderId="50" xfId="0" applyNumberFormat="1" applyFont="1" applyFill="1" applyBorder="1" applyAlignment="1">
      <alignment horizontal="center" vertical="center"/>
    </xf>
    <xf numFmtId="3" fontId="5" fillId="6" borderId="37" xfId="0" applyNumberFormat="1" applyFont="1" applyFill="1" applyBorder="1" applyAlignment="1">
      <alignment horizontal="left" vertical="center"/>
    </xf>
    <xf numFmtId="0" fontId="17" fillId="6" borderId="0" xfId="0" applyFont="1" applyFill="1"/>
    <xf numFmtId="0" fontId="0" fillId="6" borderId="0" xfId="0" applyFill="1"/>
    <xf numFmtId="3" fontId="15" fillId="4" borderId="21" xfId="0" applyNumberFormat="1" applyFont="1" applyFill="1" applyBorder="1" applyAlignment="1">
      <alignment horizontal="center" vertical="center"/>
    </xf>
    <xf numFmtId="3" fontId="15" fillId="6" borderId="21" xfId="0" applyNumberFormat="1" applyFont="1" applyFill="1" applyBorder="1" applyAlignment="1">
      <alignment horizontal="center" vertical="center"/>
    </xf>
    <xf numFmtId="3" fontId="15" fillId="4" borderId="37" xfId="0" applyNumberFormat="1" applyFont="1" applyFill="1" applyBorder="1" applyAlignment="1">
      <alignment horizontal="center" vertical="center"/>
    </xf>
    <xf numFmtId="3" fontId="15" fillId="4" borderId="22" xfId="0" applyNumberFormat="1" applyFont="1" applyFill="1" applyBorder="1" applyAlignment="1">
      <alignment horizontal="center" vertical="center"/>
    </xf>
    <xf numFmtId="3" fontId="16" fillId="4" borderId="37" xfId="0" applyNumberFormat="1" applyFont="1" applyFill="1" applyBorder="1" applyAlignment="1">
      <alignment horizontal="center" vertical="center"/>
    </xf>
    <xf numFmtId="3" fontId="16" fillId="4" borderId="32" xfId="0" applyNumberFormat="1" applyFont="1" applyFill="1" applyBorder="1" applyAlignment="1">
      <alignment horizontal="center" vertical="center"/>
    </xf>
    <xf numFmtId="1" fontId="23" fillId="3" borderId="28" xfId="0" applyNumberFormat="1" applyFont="1" applyFill="1" applyBorder="1" applyAlignment="1">
      <alignment horizontal="left" vertical="center" wrapText="1"/>
    </xf>
    <xf numFmtId="1" fontId="24" fillId="0" borderId="21" xfId="0" applyNumberFormat="1" applyFont="1" applyBorder="1" applyAlignment="1">
      <alignment horizontal="left" vertical="center"/>
    </xf>
    <xf numFmtId="1" fontId="24" fillId="4" borderId="21" xfId="0" applyNumberFormat="1" applyFont="1" applyFill="1" applyBorder="1" applyAlignment="1">
      <alignment horizontal="left" vertical="center"/>
    </xf>
    <xf numFmtId="1" fontId="24" fillId="0" borderId="39" xfId="0" applyNumberFormat="1" applyFont="1" applyBorder="1" applyAlignment="1">
      <alignment horizontal="left" vertical="center"/>
    </xf>
    <xf numFmtId="3" fontId="22" fillId="2" borderId="21" xfId="0" applyNumberFormat="1" applyFont="1" applyFill="1" applyBorder="1" applyAlignment="1">
      <alignment horizontal="left" vertical="center"/>
    </xf>
    <xf numFmtId="3" fontId="22" fillId="4" borderId="21" xfId="0" applyNumberFormat="1" applyFont="1" applyFill="1" applyBorder="1" applyAlignment="1">
      <alignment horizontal="left" vertical="center"/>
    </xf>
    <xf numFmtId="3" fontId="22" fillId="2" borderId="39" xfId="0" applyNumberFormat="1" applyFont="1" applyFill="1" applyBorder="1" applyAlignment="1">
      <alignment horizontal="left" vertical="center"/>
    </xf>
    <xf numFmtId="3" fontId="22" fillId="2" borderId="22" xfId="0" applyNumberFormat="1" applyFont="1" applyFill="1" applyBorder="1" applyAlignment="1">
      <alignment horizontal="left" vertical="center"/>
    </xf>
    <xf numFmtId="1" fontId="24" fillId="0" borderId="22" xfId="0" applyNumberFormat="1" applyFont="1" applyBorder="1" applyAlignment="1">
      <alignment horizontal="left" vertical="center"/>
    </xf>
    <xf numFmtId="3" fontId="5" fillId="6" borderId="18" xfId="0" applyNumberFormat="1" applyFont="1" applyFill="1" applyBorder="1" applyAlignment="1">
      <alignment horizontal="left" vertical="center"/>
    </xf>
    <xf numFmtId="3" fontId="16" fillId="6" borderId="15" xfId="0" applyNumberFormat="1" applyFont="1" applyFill="1" applyBorder="1" applyAlignment="1">
      <alignment horizontal="center" vertical="center"/>
    </xf>
    <xf numFmtId="3" fontId="2" fillId="6" borderId="19" xfId="0" applyNumberFormat="1" applyFont="1" applyFill="1" applyBorder="1" applyAlignment="1">
      <alignment horizontal="center" vertical="center"/>
    </xf>
    <xf numFmtId="3" fontId="16" fillId="6" borderId="29" xfId="0" applyNumberFormat="1" applyFont="1" applyFill="1" applyBorder="1" applyAlignment="1">
      <alignment horizontal="center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2" fillId="4" borderId="14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3" fontId="22" fillId="2" borderId="32" xfId="0" applyNumberFormat="1" applyFont="1" applyFill="1" applyBorder="1" applyAlignment="1">
      <alignment horizontal="left" vertical="center"/>
    </xf>
    <xf numFmtId="3" fontId="22" fillId="2" borderId="6" xfId="0" applyNumberFormat="1" applyFont="1" applyFill="1" applyBorder="1" applyAlignment="1">
      <alignment horizontal="center" vertical="center"/>
    </xf>
    <xf numFmtId="1" fontId="23" fillId="4" borderId="9" xfId="0" applyNumberFormat="1" applyFont="1" applyFill="1" applyBorder="1" applyAlignment="1">
      <alignment horizontal="center" vertical="center"/>
    </xf>
    <xf numFmtId="1" fontId="24" fillId="0" borderId="32" xfId="0" applyNumberFormat="1" applyFont="1" applyBorder="1" applyAlignment="1">
      <alignment horizontal="left" vertical="center"/>
    </xf>
    <xf numFmtId="3" fontId="1" fillId="4" borderId="15" xfId="0" applyNumberFormat="1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horizontal="center" vertical="center"/>
    </xf>
    <xf numFmtId="3" fontId="16" fillId="6" borderId="22" xfId="0" applyNumberFormat="1" applyFont="1" applyFill="1" applyBorder="1" applyAlignment="1">
      <alignment horizontal="center" vertical="center"/>
    </xf>
    <xf numFmtId="2" fontId="25" fillId="0" borderId="51" xfId="0" applyNumberFormat="1" applyFont="1" applyBorder="1"/>
    <xf numFmtId="2" fontId="26" fillId="0" borderId="51" xfId="0" applyNumberFormat="1" applyFont="1" applyBorder="1" applyAlignment="1">
      <alignment horizontal="right" vertical="center"/>
    </xf>
    <xf numFmtId="2" fontId="25" fillId="0" borderId="51" xfId="0" applyNumberFormat="1" applyFont="1" applyBorder="1" applyAlignment="1">
      <alignment horizontal="right"/>
    </xf>
    <xf numFmtId="2" fontId="26" fillId="0" borderId="51" xfId="0" applyNumberFormat="1" applyFont="1" applyBorder="1" applyAlignment="1">
      <alignment horizontal="right"/>
    </xf>
    <xf numFmtId="2" fontId="25" fillId="0" borderId="53" xfId="0" applyNumberFormat="1" applyFont="1" applyBorder="1"/>
    <xf numFmtId="2" fontId="25" fillId="0" borderId="53" xfId="0" applyNumberFormat="1" applyFont="1" applyBorder="1" applyAlignment="1">
      <alignment horizontal="right"/>
    </xf>
    <xf numFmtId="0" fontId="27" fillId="3" borderId="5" xfId="0" applyFont="1" applyFill="1" applyBorder="1"/>
    <xf numFmtId="2" fontId="28" fillId="3" borderId="5" xfId="0" applyNumberFormat="1" applyFont="1" applyFill="1" applyBorder="1" applyAlignment="1">
      <alignment horizontal="right"/>
    </xf>
    <xf numFmtId="2" fontId="25" fillId="3" borderId="51" xfId="0" applyNumberFormat="1" applyFont="1" applyFill="1" applyBorder="1" applyAlignment="1">
      <alignment horizontal="right"/>
    </xf>
    <xf numFmtId="2" fontId="25" fillId="0" borderId="52" xfId="0" applyNumberFormat="1" applyFont="1" applyBorder="1" applyAlignment="1">
      <alignment horizontal="right"/>
    </xf>
    <xf numFmtId="2" fontId="25" fillId="3" borderId="54" xfId="0" applyNumberFormat="1" applyFont="1" applyFill="1" applyBorder="1" applyAlignment="1">
      <alignment horizontal="right"/>
    </xf>
    <xf numFmtId="2" fontId="25" fillId="3" borderId="55" xfId="0" applyNumberFormat="1" applyFont="1" applyFill="1" applyBorder="1" applyAlignment="1">
      <alignment horizontal="right"/>
    </xf>
    <xf numFmtId="3" fontId="15" fillId="4" borderId="29" xfId="0" applyNumberFormat="1" applyFont="1" applyFill="1" applyBorder="1" applyAlignment="1">
      <alignment horizontal="center" vertical="center"/>
    </xf>
    <xf numFmtId="2" fontId="26" fillId="0" borderId="52" xfId="0" applyNumberFormat="1" applyFont="1" applyBorder="1" applyAlignment="1">
      <alignment horizontal="right"/>
    </xf>
    <xf numFmtId="2" fontId="26" fillId="0" borderId="52" xfId="0" applyNumberFormat="1" applyFont="1" applyBorder="1" applyAlignment="1">
      <alignment horizontal="right" vertical="center"/>
    </xf>
    <xf numFmtId="3" fontId="1" fillId="4" borderId="56" xfId="0" applyNumberFormat="1" applyFont="1" applyFill="1" applyBorder="1" applyAlignment="1">
      <alignment horizontal="center" vertical="center"/>
    </xf>
    <xf numFmtId="0" fontId="0" fillId="0" borderId="0" xfId="0" applyBorder="1"/>
    <xf numFmtId="3" fontId="7" fillId="3" borderId="28" xfId="0" applyNumberFormat="1" applyFont="1" applyFill="1" applyBorder="1" applyAlignment="1">
      <alignment horizontal="left" vertical="center" wrapText="1"/>
    </xf>
    <xf numFmtId="3" fontId="7" fillId="3" borderId="4" xfId="0" applyNumberFormat="1" applyFont="1" applyFill="1" applyBorder="1" applyAlignment="1">
      <alignment horizontal="left" vertical="center" wrapText="1"/>
    </xf>
    <xf numFmtId="49" fontId="28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28" fillId="3" borderId="8" xfId="0" applyNumberFormat="1" applyFont="1" applyFill="1" applyBorder="1" applyAlignment="1">
      <alignment horizontal="center" vertical="center" wrapText="1"/>
    </xf>
    <xf numFmtId="2" fontId="28" fillId="3" borderId="11" xfId="0" applyNumberFormat="1" applyFont="1" applyFill="1" applyBorder="1" applyAlignment="1">
      <alignment horizontal="center" vertical="center" wrapText="1"/>
    </xf>
    <xf numFmtId="2" fontId="28" fillId="3" borderId="6" xfId="0" applyNumberFormat="1" applyFont="1" applyFill="1" applyBorder="1" applyAlignment="1">
      <alignment horizontal="center" vertical="center" wrapText="1"/>
    </xf>
    <xf numFmtId="1" fontId="23" fillId="3" borderId="28" xfId="0" applyNumberFormat="1" applyFont="1" applyFill="1" applyBorder="1" applyAlignment="1">
      <alignment horizontal="center" vertical="center" wrapText="1"/>
    </xf>
    <xf numFmtId="1" fontId="23" fillId="3" borderId="4" xfId="0" applyNumberFormat="1" applyFont="1" applyFill="1" applyBorder="1" applyAlignment="1">
      <alignment horizontal="center" vertical="center" wrapText="1"/>
    </xf>
    <xf numFmtId="1" fontId="23" fillId="3" borderId="40" xfId="0" applyNumberFormat="1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wrapText="1"/>
    </xf>
    <xf numFmtId="0" fontId="21" fillId="5" borderId="31" xfId="0" applyFont="1" applyFill="1" applyBorder="1" applyAlignment="1">
      <alignment horizontal="center" wrapText="1"/>
    </xf>
    <xf numFmtId="0" fontId="21" fillId="5" borderId="47" xfId="0" applyFont="1" applyFill="1" applyBorder="1" applyAlignment="1">
      <alignment horizontal="center" wrapText="1"/>
    </xf>
    <xf numFmtId="0" fontId="21" fillId="5" borderId="32" xfId="0" applyFont="1" applyFill="1" applyBorder="1" applyAlignment="1">
      <alignment horizontal="center" wrapText="1"/>
    </xf>
    <xf numFmtId="0" fontId="21" fillId="5" borderId="9" xfId="0" applyFont="1" applyFill="1" applyBorder="1" applyAlignment="1">
      <alignment horizontal="center" wrapText="1"/>
    </xf>
    <xf numFmtId="0" fontId="21" fillId="5" borderId="42" xfId="0" applyFont="1" applyFill="1" applyBorder="1" applyAlignment="1">
      <alignment horizontal="center" wrapText="1"/>
    </xf>
    <xf numFmtId="3" fontId="20" fillId="2" borderId="8" xfId="0" applyNumberFormat="1" applyFont="1" applyFill="1" applyBorder="1" applyAlignment="1">
      <alignment horizontal="center" vertical="center" wrapText="1"/>
    </xf>
    <xf numFmtId="3" fontId="20" fillId="2" borderId="6" xfId="0" applyNumberFormat="1" applyFont="1" applyFill="1" applyBorder="1" applyAlignment="1">
      <alignment horizontal="center" vertical="center" wrapText="1"/>
    </xf>
    <xf numFmtId="3" fontId="20" fillId="2" borderId="30" xfId="0" applyNumberFormat="1" applyFont="1" applyFill="1" applyBorder="1" applyAlignment="1">
      <alignment horizontal="center" vertical="center" wrapText="1"/>
    </xf>
    <xf numFmtId="3" fontId="20" fillId="2" borderId="37" xfId="0" applyNumberFormat="1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left" wrapText="1"/>
    </xf>
    <xf numFmtId="0" fontId="21" fillId="5" borderId="37" xfId="0" applyFont="1" applyFill="1" applyBorder="1" applyAlignment="1">
      <alignment horizontal="left" wrapText="1"/>
    </xf>
    <xf numFmtId="164" fontId="6" fillId="3" borderId="28" xfId="0" applyNumberFormat="1" applyFont="1" applyFill="1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horizontal="left" vertical="center" wrapText="1"/>
    </xf>
    <xf numFmtId="3" fontId="6" fillId="3" borderId="28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3" fontId="7" fillId="2" borderId="0" xfId="0" applyNumberFormat="1" applyFont="1" applyFill="1" applyAlignment="1">
      <alignment horizontal="right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left" vertical="center"/>
    </xf>
    <xf numFmtId="3" fontId="5" fillId="3" borderId="4" xfId="0" applyNumberFormat="1" applyFont="1" applyFill="1" applyBorder="1" applyAlignment="1">
      <alignment horizontal="left" vertical="center"/>
    </xf>
    <xf numFmtId="3" fontId="7" fillId="3" borderId="40" xfId="0" applyNumberFormat="1" applyFont="1" applyFill="1" applyBorder="1" applyAlignment="1">
      <alignment horizontal="left" vertical="center" wrapText="1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8" fillId="3" borderId="30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11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330201</xdr:colOff>
      <xdr:row>1</xdr:row>
      <xdr:rowOff>137013</xdr:rowOff>
    </xdr:from>
    <xdr:to>
      <xdr:col>1</xdr:col>
      <xdr:colOff>1524000</xdr:colOff>
      <xdr:row>7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201" y="327513"/>
          <a:ext cx="1562099" cy="1584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tabSelected="1" zoomScale="75" zoomScaleNormal="75" zoomScaleSheetLayoutView="75" workbookViewId="0">
      <selection activeCell="I13" sqref="I13"/>
    </sheetView>
  </sheetViews>
  <sheetFormatPr defaultRowHeight="15" x14ac:dyDescent="0.25"/>
  <cols>
    <col min="1" max="1" width="5.42578125" customWidth="1"/>
    <col min="2" max="2" width="72.5703125" customWidth="1"/>
    <col min="3" max="3" width="14.140625" style="60" customWidth="1"/>
    <col min="4" max="4" width="6.85546875" customWidth="1"/>
    <col min="5" max="5" width="7.140625" customWidth="1"/>
    <col min="6" max="6" width="9.7109375" style="60" customWidth="1"/>
    <col min="7" max="7" width="8.5703125" style="60" customWidth="1"/>
    <col min="8" max="9" width="13.28515625" customWidth="1"/>
  </cols>
  <sheetData>
    <row r="1" spans="1:15" s="1" customFormat="1" x14ac:dyDescent="0.25">
      <c r="C1" s="60"/>
      <c r="F1" s="60"/>
      <c r="G1" s="60"/>
    </row>
    <row r="2" spans="1:15" ht="39" x14ac:dyDescent="0.6">
      <c r="A2" s="1"/>
      <c r="B2" s="211" t="s">
        <v>0</v>
      </c>
      <c r="C2" s="211"/>
      <c r="D2" s="211"/>
      <c r="E2" s="211"/>
      <c r="F2" s="211"/>
      <c r="G2" s="211"/>
    </row>
    <row r="3" spans="1:15" ht="18.75" x14ac:dyDescent="0.25">
      <c r="A3" s="1"/>
      <c r="B3" s="212"/>
      <c r="C3" s="212"/>
      <c r="D3" s="212"/>
      <c r="E3" s="212"/>
      <c r="F3" s="212"/>
      <c r="G3" s="212"/>
    </row>
    <row r="4" spans="1:15" ht="18.75" customHeight="1" x14ac:dyDescent="0.25">
      <c r="A4" s="183"/>
      <c r="B4" s="232" t="s">
        <v>182</v>
      </c>
      <c r="C4" s="232"/>
      <c r="D4" s="232"/>
      <c r="E4" s="232"/>
      <c r="F4" s="232"/>
      <c r="G4" s="232"/>
      <c r="H4" s="232"/>
      <c r="I4" s="232"/>
    </row>
    <row r="5" spans="1:15" ht="18.75" customHeight="1" x14ac:dyDescent="0.25">
      <c r="A5" s="183"/>
      <c r="B5" s="232" t="s">
        <v>183</v>
      </c>
      <c r="C5" s="232"/>
      <c r="D5" s="232"/>
      <c r="E5" s="232"/>
      <c r="F5" s="232"/>
      <c r="G5" s="232"/>
      <c r="H5" s="232"/>
      <c r="I5" s="232"/>
    </row>
    <row r="6" spans="1:15" ht="18.75" customHeight="1" x14ac:dyDescent="0.25">
      <c r="A6" s="183"/>
      <c r="B6" s="232"/>
      <c r="C6" s="232"/>
      <c r="D6" s="232"/>
      <c r="E6" s="232"/>
      <c r="F6" s="232"/>
      <c r="G6" s="232"/>
      <c r="H6" s="232"/>
      <c r="I6" s="232"/>
    </row>
    <row r="7" spans="1:15" ht="18.75" customHeight="1" thickBot="1" x14ac:dyDescent="0.3">
      <c r="A7" s="183"/>
      <c r="B7" s="232" t="s">
        <v>184</v>
      </c>
      <c r="C7" s="232"/>
      <c r="D7" s="232"/>
      <c r="E7" s="232"/>
      <c r="F7" s="232"/>
      <c r="G7" s="232"/>
      <c r="H7" s="232"/>
      <c r="I7" s="232"/>
    </row>
    <row r="8" spans="1:15" s="1" customFormat="1" ht="30.75" customHeight="1" thickBot="1" x14ac:dyDescent="0.3">
      <c r="A8" s="213" t="s">
        <v>1</v>
      </c>
      <c r="B8" s="215" t="s">
        <v>2</v>
      </c>
      <c r="C8" s="229" t="s">
        <v>3</v>
      </c>
      <c r="D8" s="227" t="s">
        <v>4</v>
      </c>
      <c r="E8" s="227"/>
      <c r="F8" s="221" t="s">
        <v>5</v>
      </c>
      <c r="G8" s="224" t="s">
        <v>6</v>
      </c>
      <c r="H8" s="186" t="s">
        <v>181</v>
      </c>
      <c r="I8" s="189" t="s">
        <v>181</v>
      </c>
      <c r="O8" s="37"/>
    </row>
    <row r="9" spans="1:15" s="1" customFormat="1" ht="16.5" customHeight="1" thickBot="1" x14ac:dyDescent="0.3">
      <c r="A9" s="214"/>
      <c r="B9" s="216"/>
      <c r="C9" s="230"/>
      <c r="D9" s="228" t="s">
        <v>7</v>
      </c>
      <c r="E9" s="228"/>
      <c r="F9" s="222"/>
      <c r="G9" s="225"/>
      <c r="H9" s="187"/>
      <c r="I9" s="190"/>
    </row>
    <row r="10" spans="1:15" s="1" customFormat="1" ht="73.5" customHeight="1" thickBot="1" x14ac:dyDescent="0.3">
      <c r="A10" s="2"/>
      <c r="B10" s="217"/>
      <c r="C10" s="231"/>
      <c r="D10" s="24" t="s">
        <v>8</v>
      </c>
      <c r="E10" s="25" t="s">
        <v>9</v>
      </c>
      <c r="F10" s="223"/>
      <c r="G10" s="226"/>
      <c r="H10" s="188"/>
      <c r="I10" s="191"/>
    </row>
    <row r="11" spans="1:15" s="1" customFormat="1" ht="21.75" customHeight="1" thickBot="1" x14ac:dyDescent="0.3">
      <c r="A11" s="22"/>
      <c r="B11" s="210" t="s">
        <v>10</v>
      </c>
      <c r="C11" s="210"/>
      <c r="D11" s="210"/>
      <c r="E11" s="210"/>
      <c r="F11" s="210"/>
      <c r="G11" s="210"/>
      <c r="H11" s="173"/>
      <c r="I11" s="174"/>
    </row>
    <row r="12" spans="1:15" s="1" customFormat="1" ht="18" customHeight="1" x14ac:dyDescent="0.25">
      <c r="A12" s="47">
        <v>1</v>
      </c>
      <c r="B12" s="31" t="s">
        <v>135</v>
      </c>
      <c r="C12" s="54" t="s">
        <v>14</v>
      </c>
      <c r="D12" s="17">
        <v>30</v>
      </c>
      <c r="E12" s="8"/>
      <c r="F12" s="52" t="s">
        <v>32</v>
      </c>
      <c r="G12" s="135" t="s">
        <v>149</v>
      </c>
      <c r="H12" s="171">
        <v>138.30000000000001</v>
      </c>
      <c r="I12" s="172">
        <f>H12-H12*0.08</f>
        <v>127.236</v>
      </c>
    </row>
    <row r="13" spans="1:15" s="1" customFormat="1" ht="18" customHeight="1" x14ac:dyDescent="0.25">
      <c r="A13" s="47">
        <v>2</v>
      </c>
      <c r="B13" s="31" t="s">
        <v>100</v>
      </c>
      <c r="C13" s="54" t="s">
        <v>14</v>
      </c>
      <c r="D13" s="17">
        <v>30</v>
      </c>
      <c r="E13" s="8"/>
      <c r="F13" s="163" t="s">
        <v>101</v>
      </c>
      <c r="G13" s="135" t="s">
        <v>13</v>
      </c>
      <c r="H13" s="167">
        <v>66.599999999999994</v>
      </c>
      <c r="I13" s="169">
        <f t="shared" ref="I13:I76" si="0">H13-H13*0.08</f>
        <v>61.271999999999991</v>
      </c>
    </row>
    <row r="14" spans="1:15" s="1" customFormat="1" ht="18" customHeight="1" x14ac:dyDescent="0.25">
      <c r="A14" s="41">
        <v>3</v>
      </c>
      <c r="B14" s="29" t="s">
        <v>96</v>
      </c>
      <c r="C14" s="52" t="s">
        <v>14</v>
      </c>
      <c r="D14" s="16">
        <v>30</v>
      </c>
      <c r="E14" s="7"/>
      <c r="F14" s="52" t="s">
        <v>32</v>
      </c>
      <c r="G14" s="135" t="s">
        <v>149</v>
      </c>
      <c r="H14" s="167">
        <v>289.3</v>
      </c>
      <c r="I14" s="169">
        <f t="shared" si="0"/>
        <v>266.15600000000001</v>
      </c>
    </row>
    <row r="15" spans="1:15" s="1" customFormat="1" ht="18" customHeight="1" x14ac:dyDescent="0.25">
      <c r="A15" s="108">
        <v>4</v>
      </c>
      <c r="B15" s="110" t="s">
        <v>136</v>
      </c>
      <c r="C15" s="109" t="s">
        <v>11</v>
      </c>
      <c r="D15" s="111"/>
      <c r="E15" s="112">
        <v>30</v>
      </c>
      <c r="F15" s="113" t="s">
        <v>12</v>
      </c>
      <c r="G15" s="136" t="s">
        <v>40</v>
      </c>
      <c r="H15" s="167">
        <v>331.6</v>
      </c>
      <c r="I15" s="169">
        <f t="shared" si="0"/>
        <v>305.072</v>
      </c>
    </row>
    <row r="16" spans="1:15" s="1" customFormat="1" ht="18" customHeight="1" x14ac:dyDescent="0.25">
      <c r="A16" s="42">
        <v>5</v>
      </c>
      <c r="B16" s="29" t="s">
        <v>110</v>
      </c>
      <c r="C16" s="53" t="s">
        <v>14</v>
      </c>
      <c r="D16" s="14">
        <v>60</v>
      </c>
      <c r="E16" s="11"/>
      <c r="F16" s="55" t="s">
        <v>32</v>
      </c>
      <c r="G16" s="135" t="s">
        <v>149</v>
      </c>
      <c r="H16" s="167">
        <v>326.39999999999998</v>
      </c>
      <c r="I16" s="169">
        <f t="shared" si="0"/>
        <v>300.28799999999995</v>
      </c>
    </row>
    <row r="17" spans="1:9" s="1" customFormat="1" ht="18" customHeight="1" x14ac:dyDescent="0.25">
      <c r="A17" s="41">
        <v>6</v>
      </c>
      <c r="B17" s="29" t="s">
        <v>111</v>
      </c>
      <c r="C17" s="52" t="s">
        <v>14</v>
      </c>
      <c r="D17" s="16">
        <v>30</v>
      </c>
      <c r="E17" s="7"/>
      <c r="F17" s="55" t="s">
        <v>32</v>
      </c>
      <c r="G17" s="135" t="s">
        <v>149</v>
      </c>
      <c r="H17" s="167">
        <v>139.6</v>
      </c>
      <c r="I17" s="169">
        <f t="shared" si="0"/>
        <v>128.43199999999999</v>
      </c>
    </row>
    <row r="18" spans="1:9" s="1" customFormat="1" ht="18" customHeight="1" x14ac:dyDescent="0.25">
      <c r="A18" s="108">
        <v>7</v>
      </c>
      <c r="B18" s="110" t="s">
        <v>140</v>
      </c>
      <c r="C18" s="117" t="s">
        <v>11</v>
      </c>
      <c r="D18" s="115"/>
      <c r="E18" s="116">
        <v>30</v>
      </c>
      <c r="F18" s="117" t="s">
        <v>12</v>
      </c>
      <c r="G18" s="136" t="s">
        <v>40</v>
      </c>
      <c r="H18" s="167">
        <v>304.7</v>
      </c>
      <c r="I18" s="169">
        <f t="shared" si="0"/>
        <v>280.32400000000001</v>
      </c>
    </row>
    <row r="19" spans="1:9" s="1" customFormat="1" ht="18" customHeight="1" x14ac:dyDescent="0.25">
      <c r="A19" s="42">
        <v>8</v>
      </c>
      <c r="B19" s="29" t="s">
        <v>109</v>
      </c>
      <c r="C19" s="27" t="s">
        <v>14</v>
      </c>
      <c r="D19" s="11">
        <v>20</v>
      </c>
      <c r="E19" s="11"/>
      <c r="F19" s="53" t="s">
        <v>108</v>
      </c>
      <c r="G19" s="64" t="s">
        <v>149</v>
      </c>
      <c r="H19" s="167">
        <v>166.4</v>
      </c>
      <c r="I19" s="169">
        <f t="shared" si="0"/>
        <v>153.08799999999999</v>
      </c>
    </row>
    <row r="20" spans="1:9" s="1" customFormat="1" ht="18" customHeight="1" x14ac:dyDescent="0.25">
      <c r="A20" s="42">
        <v>9</v>
      </c>
      <c r="B20" s="29" t="s">
        <v>73</v>
      </c>
      <c r="C20" s="27" t="s">
        <v>14</v>
      </c>
      <c r="D20" s="11">
        <v>30</v>
      </c>
      <c r="E20" s="11"/>
      <c r="F20" s="53" t="s">
        <v>150</v>
      </c>
      <c r="G20" s="64" t="s">
        <v>149</v>
      </c>
      <c r="H20" s="167">
        <v>218.9</v>
      </c>
      <c r="I20" s="169">
        <f t="shared" si="0"/>
        <v>201.38800000000001</v>
      </c>
    </row>
    <row r="21" spans="1:9" s="1" customFormat="1" ht="18" customHeight="1" x14ac:dyDescent="0.25">
      <c r="A21" s="108">
        <v>10</v>
      </c>
      <c r="B21" s="110" t="s">
        <v>176</v>
      </c>
      <c r="C21" s="114" t="s">
        <v>75</v>
      </c>
      <c r="D21" s="115"/>
      <c r="E21" s="116">
        <v>30</v>
      </c>
      <c r="F21" s="117" t="s">
        <v>12</v>
      </c>
      <c r="G21" s="124" t="s">
        <v>40</v>
      </c>
      <c r="H21" s="167">
        <v>270.10000000000002</v>
      </c>
      <c r="I21" s="169">
        <f t="shared" si="0"/>
        <v>248.49200000000002</v>
      </c>
    </row>
    <row r="22" spans="1:9" s="1" customFormat="1" ht="18" customHeight="1" x14ac:dyDescent="0.25">
      <c r="A22" s="118">
        <v>11</v>
      </c>
      <c r="B22" s="119" t="s">
        <v>137</v>
      </c>
      <c r="C22" s="120" t="s">
        <v>11</v>
      </c>
      <c r="D22" s="121"/>
      <c r="E22" s="122">
        <v>30</v>
      </c>
      <c r="F22" s="120" t="s">
        <v>12</v>
      </c>
      <c r="G22" s="136" t="s">
        <v>40</v>
      </c>
      <c r="H22" s="167">
        <v>318.8</v>
      </c>
      <c r="I22" s="169">
        <f t="shared" si="0"/>
        <v>293.29599999999999</v>
      </c>
    </row>
    <row r="23" spans="1:9" s="1" customFormat="1" ht="18" customHeight="1" x14ac:dyDescent="0.25">
      <c r="A23" s="42">
        <v>12</v>
      </c>
      <c r="B23" s="28" t="s">
        <v>112</v>
      </c>
      <c r="C23" s="52" t="s">
        <v>14</v>
      </c>
      <c r="D23" s="16">
        <v>60</v>
      </c>
      <c r="E23" s="7"/>
      <c r="F23" s="52" t="s">
        <v>32</v>
      </c>
      <c r="G23" s="65" t="s">
        <v>149</v>
      </c>
      <c r="H23" s="167">
        <v>300.8</v>
      </c>
      <c r="I23" s="169">
        <f t="shared" si="0"/>
        <v>276.73599999999999</v>
      </c>
    </row>
    <row r="24" spans="1:9" s="1" customFormat="1" ht="18" customHeight="1" x14ac:dyDescent="0.25">
      <c r="A24" s="42">
        <v>13</v>
      </c>
      <c r="B24" s="28" t="s">
        <v>97</v>
      </c>
      <c r="C24" s="52" t="s">
        <v>14</v>
      </c>
      <c r="D24" s="16">
        <v>60</v>
      </c>
      <c r="E24" s="7"/>
      <c r="F24" s="163" t="s">
        <v>98</v>
      </c>
      <c r="G24" s="65" t="s">
        <v>149</v>
      </c>
      <c r="H24" s="167">
        <v>198.4</v>
      </c>
      <c r="I24" s="169">
        <f t="shared" si="0"/>
        <v>182.52799999999999</v>
      </c>
    </row>
    <row r="25" spans="1:9" s="1" customFormat="1" ht="18" customHeight="1" x14ac:dyDescent="0.25">
      <c r="A25" s="41">
        <v>14</v>
      </c>
      <c r="B25" s="29" t="s">
        <v>42</v>
      </c>
      <c r="C25" s="53" t="s">
        <v>14</v>
      </c>
      <c r="D25" s="16">
        <v>60</v>
      </c>
      <c r="E25" s="7"/>
      <c r="F25" s="52" t="s">
        <v>32</v>
      </c>
      <c r="G25" s="65" t="s">
        <v>149</v>
      </c>
      <c r="H25" s="167">
        <v>322.60000000000002</v>
      </c>
      <c r="I25" s="169">
        <f t="shared" si="0"/>
        <v>296.79200000000003</v>
      </c>
    </row>
    <row r="26" spans="1:9" s="1" customFormat="1" ht="18" customHeight="1" x14ac:dyDescent="0.25">
      <c r="A26" s="41">
        <v>15</v>
      </c>
      <c r="B26" s="29" t="s">
        <v>99</v>
      </c>
      <c r="C26" s="53" t="s">
        <v>14</v>
      </c>
      <c r="D26" s="16">
        <v>60</v>
      </c>
      <c r="E26" s="7"/>
      <c r="F26" s="163" t="s">
        <v>98</v>
      </c>
      <c r="G26" s="65" t="s">
        <v>149</v>
      </c>
      <c r="H26" s="167">
        <v>204.8</v>
      </c>
      <c r="I26" s="169">
        <f t="shared" si="0"/>
        <v>188.416</v>
      </c>
    </row>
    <row r="27" spans="1:9" s="1" customFormat="1" ht="18" customHeight="1" x14ac:dyDescent="0.25">
      <c r="A27" s="42">
        <v>16</v>
      </c>
      <c r="B27" s="29" t="s">
        <v>113</v>
      </c>
      <c r="C27" s="27" t="s">
        <v>14</v>
      </c>
      <c r="D27" s="11">
        <v>30</v>
      </c>
      <c r="E27" s="11"/>
      <c r="F27" s="53" t="s">
        <v>32</v>
      </c>
      <c r="G27" s="65" t="s">
        <v>149</v>
      </c>
      <c r="H27" s="167">
        <v>211.2</v>
      </c>
      <c r="I27" s="169">
        <f t="shared" si="0"/>
        <v>194.30399999999997</v>
      </c>
    </row>
    <row r="28" spans="1:9" s="1" customFormat="1" ht="18" customHeight="1" x14ac:dyDescent="0.25">
      <c r="A28" s="42">
        <v>17</v>
      </c>
      <c r="B28" s="29" t="s">
        <v>114</v>
      </c>
      <c r="C28" s="27" t="s">
        <v>14</v>
      </c>
      <c r="D28" s="11">
        <v>20</v>
      </c>
      <c r="E28" s="11"/>
      <c r="F28" s="53" t="s">
        <v>32</v>
      </c>
      <c r="G28" s="65" t="s">
        <v>149</v>
      </c>
      <c r="H28" s="167">
        <v>151.1</v>
      </c>
      <c r="I28" s="169">
        <f t="shared" si="0"/>
        <v>139.012</v>
      </c>
    </row>
    <row r="29" spans="1:9" s="1" customFormat="1" ht="18" customHeight="1" x14ac:dyDescent="0.25">
      <c r="A29" s="42">
        <v>18</v>
      </c>
      <c r="B29" s="31" t="s">
        <v>95</v>
      </c>
      <c r="C29" s="54" t="s">
        <v>14</v>
      </c>
      <c r="D29" s="17">
        <v>60</v>
      </c>
      <c r="E29" s="8"/>
      <c r="F29" s="52" t="s">
        <v>32</v>
      </c>
      <c r="G29" s="65" t="s">
        <v>149</v>
      </c>
      <c r="H29" s="167">
        <v>280.39999999999998</v>
      </c>
      <c r="I29" s="169">
        <f t="shared" si="0"/>
        <v>257.96799999999996</v>
      </c>
    </row>
    <row r="30" spans="1:9" s="1" customFormat="1" ht="18" customHeight="1" x14ac:dyDescent="0.25">
      <c r="A30" s="41">
        <v>19</v>
      </c>
      <c r="B30" s="29" t="s">
        <v>45</v>
      </c>
      <c r="C30" s="53" t="s">
        <v>14</v>
      </c>
      <c r="D30" s="16">
        <v>60</v>
      </c>
      <c r="E30" s="7"/>
      <c r="F30" s="62" t="s">
        <v>32</v>
      </c>
      <c r="G30" s="137" t="s">
        <v>149</v>
      </c>
      <c r="H30" s="167">
        <v>302.10000000000002</v>
      </c>
      <c r="I30" s="169">
        <f t="shared" si="0"/>
        <v>277.93200000000002</v>
      </c>
    </row>
    <row r="31" spans="1:9" s="1" customFormat="1" ht="18.75" customHeight="1" x14ac:dyDescent="0.25">
      <c r="A31" s="108">
        <v>20</v>
      </c>
      <c r="B31" s="110" t="s">
        <v>138</v>
      </c>
      <c r="C31" s="114" t="s">
        <v>11</v>
      </c>
      <c r="D31" s="115"/>
      <c r="E31" s="116">
        <v>30</v>
      </c>
      <c r="F31" s="117" t="s">
        <v>12</v>
      </c>
      <c r="G31" s="124" t="s">
        <v>40</v>
      </c>
      <c r="H31" s="167">
        <v>331.6</v>
      </c>
      <c r="I31" s="169">
        <f t="shared" si="0"/>
        <v>305.072</v>
      </c>
    </row>
    <row r="32" spans="1:9" s="26" customFormat="1" ht="18.75" x14ac:dyDescent="0.25">
      <c r="A32" s="75">
        <v>21</v>
      </c>
      <c r="B32" s="29" t="s">
        <v>102</v>
      </c>
      <c r="C32" s="53" t="s">
        <v>14</v>
      </c>
      <c r="D32" s="16">
        <v>30</v>
      </c>
      <c r="E32" s="7"/>
      <c r="F32" s="162" t="s">
        <v>38</v>
      </c>
      <c r="G32" s="135" t="s">
        <v>149</v>
      </c>
      <c r="H32" s="170">
        <v>137</v>
      </c>
      <c r="I32" s="168">
        <f t="shared" si="0"/>
        <v>126.03999999999999</v>
      </c>
    </row>
    <row r="33" spans="1:9" s="26" customFormat="1" ht="19.5" thickBot="1" x14ac:dyDescent="0.3">
      <c r="A33" s="41">
        <v>22</v>
      </c>
      <c r="B33" s="33" t="s">
        <v>103</v>
      </c>
      <c r="C33" s="55" t="s">
        <v>14</v>
      </c>
      <c r="D33" s="18">
        <v>30</v>
      </c>
      <c r="E33" s="9"/>
      <c r="F33" s="162" t="s">
        <v>38</v>
      </c>
      <c r="G33" s="179" t="s">
        <v>149</v>
      </c>
      <c r="H33" s="180">
        <v>125.5</v>
      </c>
      <c r="I33" s="181">
        <f t="shared" si="0"/>
        <v>115.46</v>
      </c>
    </row>
    <row r="34" spans="1:9" s="1" customFormat="1" ht="21" customHeight="1" thickBot="1" x14ac:dyDescent="0.3">
      <c r="A34" s="23"/>
      <c r="B34" s="207" t="s">
        <v>41</v>
      </c>
      <c r="C34" s="208"/>
      <c r="D34" s="208"/>
      <c r="E34" s="208"/>
      <c r="F34" s="208"/>
      <c r="G34" s="208"/>
      <c r="H34" s="177"/>
      <c r="I34" s="178"/>
    </row>
    <row r="35" spans="1:9" s="1" customFormat="1" ht="18" customHeight="1" x14ac:dyDescent="0.25">
      <c r="A35" s="47">
        <v>1</v>
      </c>
      <c r="B35" s="31" t="s">
        <v>60</v>
      </c>
      <c r="C35" s="54" t="s">
        <v>16</v>
      </c>
      <c r="D35" s="17"/>
      <c r="E35" s="8">
        <v>20</v>
      </c>
      <c r="F35" s="62" t="s">
        <v>22</v>
      </c>
      <c r="G35" s="138" t="s">
        <v>40</v>
      </c>
      <c r="H35" s="172">
        <v>138.30000000000001</v>
      </c>
      <c r="I35" s="172">
        <f t="shared" si="0"/>
        <v>127.236</v>
      </c>
    </row>
    <row r="36" spans="1:9" s="1" customFormat="1" ht="18" customHeight="1" x14ac:dyDescent="0.25">
      <c r="A36" s="47">
        <v>2</v>
      </c>
      <c r="B36" s="29" t="s">
        <v>49</v>
      </c>
      <c r="C36" s="53" t="s">
        <v>15</v>
      </c>
      <c r="D36" s="16"/>
      <c r="E36" s="7">
        <v>25</v>
      </c>
      <c r="F36" s="52" t="s">
        <v>12</v>
      </c>
      <c r="G36" s="135" t="s">
        <v>149</v>
      </c>
      <c r="H36" s="169">
        <v>272.7</v>
      </c>
      <c r="I36" s="169">
        <f t="shared" si="0"/>
        <v>250.88399999999999</v>
      </c>
    </row>
    <row r="37" spans="1:9" s="1" customFormat="1" ht="18" customHeight="1" x14ac:dyDescent="0.25">
      <c r="A37" s="47">
        <v>3</v>
      </c>
      <c r="B37" s="29" t="s">
        <v>115</v>
      </c>
      <c r="C37" s="53" t="s">
        <v>14</v>
      </c>
      <c r="D37" s="14">
        <v>20</v>
      </c>
      <c r="E37" s="11"/>
      <c r="F37" s="63" t="s">
        <v>32</v>
      </c>
      <c r="G37" s="65" t="s">
        <v>149</v>
      </c>
      <c r="H37" s="169">
        <v>151.1</v>
      </c>
      <c r="I37" s="169">
        <f t="shared" si="0"/>
        <v>139.012</v>
      </c>
    </row>
    <row r="38" spans="1:9" s="1" customFormat="1" ht="18" customHeight="1" x14ac:dyDescent="0.25">
      <c r="A38" s="47">
        <v>4</v>
      </c>
      <c r="B38" s="29" t="s">
        <v>116</v>
      </c>
      <c r="C38" s="53" t="s">
        <v>16</v>
      </c>
      <c r="D38" s="14"/>
      <c r="E38" s="11">
        <v>20</v>
      </c>
      <c r="F38" s="53" t="s">
        <v>22</v>
      </c>
      <c r="G38" s="135" t="s">
        <v>40</v>
      </c>
      <c r="H38" s="169">
        <v>183.1</v>
      </c>
      <c r="I38" s="169">
        <f t="shared" si="0"/>
        <v>168.452</v>
      </c>
    </row>
    <row r="39" spans="1:9" s="1" customFormat="1" ht="18" customHeight="1" x14ac:dyDescent="0.25">
      <c r="A39" s="47">
        <v>5</v>
      </c>
      <c r="B39" s="33" t="s">
        <v>117</v>
      </c>
      <c r="C39" s="55" t="s">
        <v>14</v>
      </c>
      <c r="D39" s="19">
        <v>20</v>
      </c>
      <c r="E39" s="10"/>
      <c r="F39" s="55" t="s">
        <v>32</v>
      </c>
      <c r="G39" s="65" t="s">
        <v>149</v>
      </c>
      <c r="H39" s="169">
        <v>154.9</v>
      </c>
      <c r="I39" s="169">
        <f t="shared" si="0"/>
        <v>142.50800000000001</v>
      </c>
    </row>
    <row r="40" spans="1:9" s="1" customFormat="1" ht="18" customHeight="1" x14ac:dyDescent="0.25">
      <c r="A40" s="47">
        <v>6</v>
      </c>
      <c r="B40" s="33" t="s">
        <v>118</v>
      </c>
      <c r="C40" s="55" t="s">
        <v>16</v>
      </c>
      <c r="D40" s="19"/>
      <c r="E40" s="10">
        <v>20</v>
      </c>
      <c r="F40" s="55" t="s">
        <v>22</v>
      </c>
      <c r="G40" s="65" t="s">
        <v>13</v>
      </c>
      <c r="H40" s="169">
        <v>185.6</v>
      </c>
      <c r="I40" s="169">
        <f t="shared" si="0"/>
        <v>170.75200000000001</v>
      </c>
    </row>
    <row r="41" spans="1:9" s="1" customFormat="1" ht="18" customHeight="1" x14ac:dyDescent="0.25">
      <c r="A41" s="47">
        <v>7</v>
      </c>
      <c r="B41" s="32" t="s">
        <v>141</v>
      </c>
      <c r="C41" s="56" t="s">
        <v>14</v>
      </c>
      <c r="D41" s="18">
        <v>20</v>
      </c>
      <c r="E41" s="9"/>
      <c r="F41" s="56" t="s">
        <v>32</v>
      </c>
      <c r="G41" s="65" t="s">
        <v>149</v>
      </c>
      <c r="H41" s="169">
        <v>215.1</v>
      </c>
      <c r="I41" s="169">
        <f t="shared" si="0"/>
        <v>197.892</v>
      </c>
    </row>
    <row r="42" spans="1:9" s="1" customFormat="1" ht="18" customHeight="1" thickBot="1" x14ac:dyDescent="0.3">
      <c r="A42" s="47">
        <v>8</v>
      </c>
      <c r="B42" s="33" t="s">
        <v>142</v>
      </c>
      <c r="C42" s="55" t="s">
        <v>16</v>
      </c>
      <c r="D42" s="19"/>
      <c r="E42" s="10">
        <v>20</v>
      </c>
      <c r="F42" s="55" t="s">
        <v>22</v>
      </c>
      <c r="G42" s="139" t="s">
        <v>13</v>
      </c>
      <c r="H42" s="176">
        <v>249.6</v>
      </c>
      <c r="I42" s="176">
        <f t="shared" si="0"/>
        <v>229.63200000000001</v>
      </c>
    </row>
    <row r="43" spans="1:9" s="1" customFormat="1" ht="21" customHeight="1" thickBot="1" x14ac:dyDescent="0.3">
      <c r="A43" s="40"/>
      <c r="B43" s="209" t="s">
        <v>17</v>
      </c>
      <c r="C43" s="210"/>
      <c r="D43" s="210"/>
      <c r="E43" s="210"/>
      <c r="F43" s="210"/>
      <c r="G43" s="210"/>
      <c r="H43" s="177"/>
      <c r="I43" s="178"/>
    </row>
    <row r="44" spans="1:9" s="1" customFormat="1" ht="18" customHeight="1" x14ac:dyDescent="0.25">
      <c r="A44" s="102">
        <v>1</v>
      </c>
      <c r="B44" s="30" t="s">
        <v>153</v>
      </c>
      <c r="C44" s="57" t="s">
        <v>18</v>
      </c>
      <c r="D44" s="17"/>
      <c r="E44" s="8">
        <v>30</v>
      </c>
      <c r="F44" s="57" t="s">
        <v>22</v>
      </c>
      <c r="G44" s="138" t="s">
        <v>19</v>
      </c>
      <c r="H44" s="172">
        <v>332.8</v>
      </c>
      <c r="I44" s="172">
        <f t="shared" si="0"/>
        <v>306.17599999999999</v>
      </c>
    </row>
    <row r="45" spans="1:9" s="1" customFormat="1" ht="18" customHeight="1" x14ac:dyDescent="0.25">
      <c r="A45" s="41">
        <v>2</v>
      </c>
      <c r="B45" s="30" t="s">
        <v>154</v>
      </c>
      <c r="C45" s="104" t="s">
        <v>14</v>
      </c>
      <c r="D45" s="17">
        <v>24</v>
      </c>
      <c r="E45" s="8"/>
      <c r="F45" s="57" t="s">
        <v>22</v>
      </c>
      <c r="G45" s="135" t="s">
        <v>19</v>
      </c>
      <c r="H45" s="169">
        <v>252.2</v>
      </c>
      <c r="I45" s="169">
        <f t="shared" si="0"/>
        <v>232.024</v>
      </c>
    </row>
    <row r="46" spans="1:9" s="1" customFormat="1" ht="20.25" customHeight="1" x14ac:dyDescent="0.25">
      <c r="A46" s="41">
        <v>3</v>
      </c>
      <c r="B46" s="30" t="s">
        <v>155</v>
      </c>
      <c r="C46" s="104" t="s">
        <v>14</v>
      </c>
      <c r="D46" s="17">
        <v>30</v>
      </c>
      <c r="E46" s="8"/>
      <c r="F46" s="57" t="s">
        <v>22</v>
      </c>
      <c r="G46" s="135" t="s">
        <v>19</v>
      </c>
      <c r="H46" s="169">
        <v>184.4</v>
      </c>
      <c r="I46" s="169">
        <f t="shared" si="0"/>
        <v>169.648</v>
      </c>
    </row>
    <row r="47" spans="1:9" s="1" customFormat="1" ht="18" customHeight="1" x14ac:dyDescent="0.25">
      <c r="A47" s="41">
        <v>4</v>
      </c>
      <c r="B47" s="30" t="s">
        <v>156</v>
      </c>
      <c r="C47" s="57" t="s">
        <v>18</v>
      </c>
      <c r="D47" s="17"/>
      <c r="E47" s="8">
        <v>30</v>
      </c>
      <c r="F47" s="57" t="s">
        <v>22</v>
      </c>
      <c r="G47" s="135" t="s">
        <v>19</v>
      </c>
      <c r="H47" s="169">
        <v>327.7</v>
      </c>
      <c r="I47" s="169">
        <f t="shared" si="0"/>
        <v>301.48399999999998</v>
      </c>
    </row>
    <row r="48" spans="1:9" s="1" customFormat="1" ht="18" customHeight="1" x14ac:dyDescent="0.25">
      <c r="A48" s="41">
        <v>5</v>
      </c>
      <c r="B48" s="30" t="s">
        <v>157</v>
      </c>
      <c r="C48" s="57" t="s">
        <v>14</v>
      </c>
      <c r="D48" s="17">
        <v>25</v>
      </c>
      <c r="E48" s="8"/>
      <c r="F48" s="57" t="s">
        <v>22</v>
      </c>
      <c r="G48" s="135" t="s">
        <v>19</v>
      </c>
      <c r="H48" s="169">
        <v>322.60000000000002</v>
      </c>
      <c r="I48" s="169">
        <f t="shared" si="0"/>
        <v>296.79200000000003</v>
      </c>
    </row>
    <row r="49" spans="1:9" s="1" customFormat="1" ht="18" customHeight="1" x14ac:dyDescent="0.25">
      <c r="A49" s="41">
        <v>6</v>
      </c>
      <c r="B49" s="30" t="s">
        <v>158</v>
      </c>
      <c r="C49" s="57" t="s">
        <v>18</v>
      </c>
      <c r="D49" s="17"/>
      <c r="E49" s="8">
        <v>25</v>
      </c>
      <c r="F49" s="57" t="s">
        <v>22</v>
      </c>
      <c r="G49" s="135" t="s">
        <v>19</v>
      </c>
      <c r="H49" s="169">
        <v>189.5</v>
      </c>
      <c r="I49" s="169">
        <f t="shared" si="0"/>
        <v>174.34</v>
      </c>
    </row>
    <row r="50" spans="1:9" s="1" customFormat="1" ht="17.25" customHeight="1" x14ac:dyDescent="0.25">
      <c r="A50" s="41">
        <v>7</v>
      </c>
      <c r="B50" s="30" t="s">
        <v>174</v>
      </c>
      <c r="C50" s="57" t="s">
        <v>18</v>
      </c>
      <c r="D50" s="17"/>
      <c r="E50" s="8">
        <v>25</v>
      </c>
      <c r="F50" s="57" t="s">
        <v>22</v>
      </c>
      <c r="G50" s="135" t="s">
        <v>19</v>
      </c>
      <c r="H50" s="169">
        <v>203.6</v>
      </c>
      <c r="I50" s="169">
        <f t="shared" si="0"/>
        <v>187.31199999999998</v>
      </c>
    </row>
    <row r="51" spans="1:9" s="1" customFormat="1" ht="18" customHeight="1" x14ac:dyDescent="0.25">
      <c r="A51" s="41">
        <v>1</v>
      </c>
      <c r="B51" s="44" t="s">
        <v>61</v>
      </c>
      <c r="C51" s="54" t="s">
        <v>14</v>
      </c>
      <c r="D51" s="17">
        <v>25</v>
      </c>
      <c r="E51" s="13"/>
      <c r="F51" s="57" t="s">
        <v>22</v>
      </c>
      <c r="G51" s="65" t="s">
        <v>19</v>
      </c>
      <c r="H51" s="169">
        <v>336.7</v>
      </c>
      <c r="I51" s="169">
        <f t="shared" si="0"/>
        <v>309.76400000000001</v>
      </c>
    </row>
    <row r="52" spans="1:9" s="1" customFormat="1" ht="18" customHeight="1" x14ac:dyDescent="0.25">
      <c r="A52" s="41">
        <v>2</v>
      </c>
      <c r="B52" s="45" t="s">
        <v>120</v>
      </c>
      <c r="C52" s="53" t="s">
        <v>14</v>
      </c>
      <c r="D52" s="17">
        <v>25</v>
      </c>
      <c r="E52" s="14"/>
      <c r="F52" s="57" t="s">
        <v>22</v>
      </c>
      <c r="G52" s="139" t="s">
        <v>19</v>
      </c>
      <c r="H52" s="169">
        <v>225.3</v>
      </c>
      <c r="I52" s="169">
        <f t="shared" si="0"/>
        <v>207.27600000000001</v>
      </c>
    </row>
    <row r="53" spans="1:9" s="1" customFormat="1" ht="18" customHeight="1" x14ac:dyDescent="0.25">
      <c r="A53" s="41">
        <v>3</v>
      </c>
      <c r="B53" s="45" t="s">
        <v>159</v>
      </c>
      <c r="C53" s="53" t="s">
        <v>14</v>
      </c>
      <c r="D53" s="17">
        <v>24</v>
      </c>
      <c r="E53" s="14">
        <v>30</v>
      </c>
      <c r="F53" s="57" t="s">
        <v>20</v>
      </c>
      <c r="G53" s="64" t="s">
        <v>19</v>
      </c>
      <c r="H53" s="169">
        <v>320</v>
      </c>
      <c r="I53" s="169">
        <f t="shared" si="0"/>
        <v>294.39999999999998</v>
      </c>
    </row>
    <row r="54" spans="1:9" s="1" customFormat="1" ht="18" customHeight="1" x14ac:dyDescent="0.25">
      <c r="A54" s="41">
        <v>4</v>
      </c>
      <c r="B54" s="45" t="s">
        <v>62</v>
      </c>
      <c r="C54" s="53" t="s">
        <v>14</v>
      </c>
      <c r="D54" s="17">
        <v>25</v>
      </c>
      <c r="E54" s="14"/>
      <c r="F54" s="57" t="s">
        <v>22</v>
      </c>
      <c r="G54" s="64" t="s">
        <v>19</v>
      </c>
      <c r="H54" s="169">
        <v>221.5</v>
      </c>
      <c r="I54" s="169">
        <f t="shared" si="0"/>
        <v>203.78</v>
      </c>
    </row>
    <row r="55" spans="1:9" s="1" customFormat="1" ht="18" customHeight="1" x14ac:dyDescent="0.25">
      <c r="A55" s="41">
        <v>5</v>
      </c>
      <c r="B55" s="45" t="s">
        <v>63</v>
      </c>
      <c r="C55" s="53" t="s">
        <v>14</v>
      </c>
      <c r="D55" s="17">
        <v>24</v>
      </c>
      <c r="E55" s="14"/>
      <c r="F55" s="57" t="s">
        <v>22</v>
      </c>
      <c r="G55" s="66" t="s">
        <v>19</v>
      </c>
      <c r="H55" s="169">
        <v>313.60000000000002</v>
      </c>
      <c r="I55" s="169">
        <f t="shared" si="0"/>
        <v>288.512</v>
      </c>
    </row>
    <row r="56" spans="1:9" s="1" customFormat="1" ht="18" customHeight="1" x14ac:dyDescent="0.25">
      <c r="A56" s="41">
        <v>6</v>
      </c>
      <c r="B56" s="45" t="s">
        <v>64</v>
      </c>
      <c r="C56" s="53" t="s">
        <v>14</v>
      </c>
      <c r="D56" s="17">
        <v>24</v>
      </c>
      <c r="E56" s="14"/>
      <c r="F56" s="57" t="s">
        <v>22</v>
      </c>
      <c r="G56" s="64" t="s">
        <v>19</v>
      </c>
      <c r="H56" s="169">
        <v>308.5</v>
      </c>
      <c r="I56" s="169">
        <f t="shared" si="0"/>
        <v>283.82</v>
      </c>
    </row>
    <row r="57" spans="1:9" s="1" customFormat="1" ht="18" customHeight="1" x14ac:dyDescent="0.25">
      <c r="A57" s="41">
        <v>7</v>
      </c>
      <c r="B57" s="45" t="s">
        <v>119</v>
      </c>
      <c r="C57" s="53" t="s">
        <v>14</v>
      </c>
      <c r="D57" s="17">
        <v>25</v>
      </c>
      <c r="E57" s="14"/>
      <c r="F57" s="57" t="s">
        <v>22</v>
      </c>
      <c r="G57" s="64" t="s">
        <v>19</v>
      </c>
      <c r="H57" s="169">
        <v>247.1</v>
      </c>
      <c r="I57" s="169">
        <f t="shared" si="0"/>
        <v>227.33199999999999</v>
      </c>
    </row>
    <row r="58" spans="1:9" s="1" customFormat="1" ht="18" customHeight="1" thickBot="1" x14ac:dyDescent="0.3">
      <c r="A58" s="41">
        <v>8</v>
      </c>
      <c r="B58" s="125" t="s">
        <v>121</v>
      </c>
      <c r="C58" s="55" t="s">
        <v>14</v>
      </c>
      <c r="D58" s="182">
        <v>25</v>
      </c>
      <c r="E58" s="19"/>
      <c r="F58" s="62" t="s">
        <v>22</v>
      </c>
      <c r="G58" s="66" t="s">
        <v>19</v>
      </c>
      <c r="H58" s="176">
        <v>172.8</v>
      </c>
      <c r="I58" s="176">
        <f t="shared" si="0"/>
        <v>158.976</v>
      </c>
    </row>
    <row r="59" spans="1:9" s="1" customFormat="1" ht="18" customHeight="1" thickBot="1" x14ac:dyDescent="0.3">
      <c r="A59" s="38"/>
      <c r="B59" s="184" t="s">
        <v>21</v>
      </c>
      <c r="C59" s="185"/>
      <c r="D59" s="185"/>
      <c r="E59" s="185"/>
      <c r="F59" s="185"/>
      <c r="G59" s="185"/>
      <c r="H59" s="177"/>
      <c r="I59" s="178"/>
    </row>
    <row r="60" spans="1:9" s="1" customFormat="1" ht="18" customHeight="1" x14ac:dyDescent="0.25">
      <c r="A60" s="27">
        <v>1</v>
      </c>
      <c r="B60" s="31" t="s">
        <v>172</v>
      </c>
      <c r="C60" s="54" t="s">
        <v>16</v>
      </c>
      <c r="D60" s="13"/>
      <c r="E60" s="12">
        <v>25</v>
      </c>
      <c r="F60" s="54" t="s">
        <v>22</v>
      </c>
      <c r="G60" s="127" t="s">
        <v>19</v>
      </c>
      <c r="H60" s="172">
        <v>600.4</v>
      </c>
      <c r="I60" s="172">
        <f t="shared" si="0"/>
        <v>552.36799999999994</v>
      </c>
    </row>
    <row r="61" spans="1:9" s="1" customFormat="1" ht="18" customHeight="1" x14ac:dyDescent="0.25">
      <c r="A61" s="43">
        <v>2</v>
      </c>
      <c r="B61" s="29" t="s">
        <v>175</v>
      </c>
      <c r="C61" s="53" t="s">
        <v>16</v>
      </c>
      <c r="D61" s="14"/>
      <c r="E61" s="11">
        <v>30</v>
      </c>
      <c r="F61" s="54" t="s">
        <v>22</v>
      </c>
      <c r="G61" s="64" t="s">
        <v>19</v>
      </c>
      <c r="H61" s="169">
        <v>577.29999999999995</v>
      </c>
      <c r="I61" s="169">
        <f t="shared" si="0"/>
        <v>531.11599999999999</v>
      </c>
    </row>
    <row r="62" spans="1:9" s="1" customFormat="1" ht="18" customHeight="1" x14ac:dyDescent="0.25">
      <c r="A62" s="43">
        <v>3</v>
      </c>
      <c r="B62" s="29" t="s">
        <v>160</v>
      </c>
      <c r="C62" s="54" t="s">
        <v>177</v>
      </c>
      <c r="D62" s="14">
        <v>25</v>
      </c>
      <c r="E62" s="11"/>
      <c r="F62" s="54" t="s">
        <v>24</v>
      </c>
      <c r="G62" s="64" t="s">
        <v>19</v>
      </c>
      <c r="H62" s="169">
        <v>229.2</v>
      </c>
      <c r="I62" s="169">
        <f t="shared" si="0"/>
        <v>210.86399999999998</v>
      </c>
    </row>
    <row r="63" spans="1:9" s="1" customFormat="1" ht="18" customHeight="1" x14ac:dyDescent="0.25">
      <c r="A63" s="43">
        <v>4</v>
      </c>
      <c r="B63" s="29" t="s">
        <v>161</v>
      </c>
      <c r="C63" s="53" t="s">
        <v>16</v>
      </c>
      <c r="D63" s="14"/>
      <c r="E63" s="11">
        <v>30</v>
      </c>
      <c r="F63" s="54" t="s">
        <v>22</v>
      </c>
      <c r="G63" s="65" t="s">
        <v>19</v>
      </c>
      <c r="H63" s="169">
        <v>267.60000000000002</v>
      </c>
      <c r="I63" s="169">
        <f t="shared" si="0"/>
        <v>246.19200000000001</v>
      </c>
    </row>
    <row r="64" spans="1:9" s="1" customFormat="1" ht="18" customHeight="1" x14ac:dyDescent="0.25">
      <c r="A64" s="43">
        <v>5</v>
      </c>
      <c r="B64" s="29" t="s">
        <v>173</v>
      </c>
      <c r="C64" s="53" t="s">
        <v>16</v>
      </c>
      <c r="D64" s="14"/>
      <c r="E64" s="11">
        <v>30</v>
      </c>
      <c r="F64" s="54" t="s">
        <v>22</v>
      </c>
      <c r="G64" s="65" t="s">
        <v>19</v>
      </c>
      <c r="H64" s="169">
        <v>366.1</v>
      </c>
      <c r="I64" s="169">
        <f t="shared" si="0"/>
        <v>336.81200000000001</v>
      </c>
    </row>
    <row r="65" spans="1:9" s="1" customFormat="1" ht="18" customHeight="1" x14ac:dyDescent="0.25">
      <c r="A65" s="165">
        <v>5</v>
      </c>
      <c r="B65" s="110" t="s">
        <v>180</v>
      </c>
      <c r="C65" s="117" t="s">
        <v>16</v>
      </c>
      <c r="D65" s="115"/>
      <c r="E65" s="116">
        <v>30</v>
      </c>
      <c r="F65" s="120" t="s">
        <v>22</v>
      </c>
      <c r="G65" s="166" t="s">
        <v>19</v>
      </c>
      <c r="H65" s="169">
        <v>311.10000000000002</v>
      </c>
      <c r="I65" s="169">
        <f t="shared" si="0"/>
        <v>286.21200000000005</v>
      </c>
    </row>
    <row r="66" spans="1:9" s="1" customFormat="1" ht="18" customHeight="1" x14ac:dyDescent="0.25">
      <c r="A66" s="27">
        <v>6</v>
      </c>
      <c r="B66" s="29" t="s">
        <v>65</v>
      </c>
      <c r="C66" s="53" t="s">
        <v>16</v>
      </c>
      <c r="D66" s="14"/>
      <c r="E66" s="11">
        <v>30</v>
      </c>
      <c r="F66" s="54" t="s">
        <v>22</v>
      </c>
      <c r="G66" s="65" t="s">
        <v>19</v>
      </c>
      <c r="H66" s="169">
        <v>262.39999999999998</v>
      </c>
      <c r="I66" s="169">
        <f t="shared" si="0"/>
        <v>241.40799999999999</v>
      </c>
    </row>
    <row r="67" spans="1:9" s="1" customFormat="1" ht="18" customHeight="1" x14ac:dyDescent="0.25">
      <c r="A67" s="43">
        <v>7</v>
      </c>
      <c r="B67" s="29" t="s">
        <v>66</v>
      </c>
      <c r="C67" s="53" t="s">
        <v>16</v>
      </c>
      <c r="D67" s="14"/>
      <c r="E67" s="11">
        <v>25</v>
      </c>
      <c r="F67" s="54" t="s">
        <v>22</v>
      </c>
      <c r="G67" s="65" t="s">
        <v>19</v>
      </c>
      <c r="H67" s="169">
        <v>221.5</v>
      </c>
      <c r="I67" s="169">
        <f t="shared" si="0"/>
        <v>203.78</v>
      </c>
    </row>
    <row r="68" spans="1:9" s="1" customFormat="1" ht="18" customHeight="1" x14ac:dyDescent="0.25">
      <c r="A68" s="27">
        <v>8</v>
      </c>
      <c r="B68" s="29" t="s">
        <v>67</v>
      </c>
      <c r="C68" s="53" t="s">
        <v>16</v>
      </c>
      <c r="D68" s="14"/>
      <c r="E68" s="11">
        <v>30</v>
      </c>
      <c r="F68" s="54" t="s">
        <v>22</v>
      </c>
      <c r="G68" s="66" t="s">
        <v>19</v>
      </c>
      <c r="H68" s="169">
        <v>248.4</v>
      </c>
      <c r="I68" s="169">
        <f t="shared" si="0"/>
        <v>228.52800000000002</v>
      </c>
    </row>
    <row r="69" spans="1:9" s="1" customFormat="1" ht="18" customHeight="1" x14ac:dyDescent="0.25">
      <c r="A69" s="43">
        <v>9</v>
      </c>
      <c r="B69" s="29" t="s">
        <v>178</v>
      </c>
      <c r="C69" s="53" t="s">
        <v>18</v>
      </c>
      <c r="D69" s="14"/>
      <c r="E69" s="11">
        <v>25</v>
      </c>
      <c r="F69" s="54" t="s">
        <v>22</v>
      </c>
      <c r="G69" s="64" t="s">
        <v>19</v>
      </c>
      <c r="H69" s="169">
        <v>468.5</v>
      </c>
      <c r="I69" s="169">
        <f t="shared" si="0"/>
        <v>431.02</v>
      </c>
    </row>
    <row r="70" spans="1:9" s="1" customFormat="1" ht="18" customHeight="1" x14ac:dyDescent="0.25">
      <c r="A70" s="27">
        <v>10</v>
      </c>
      <c r="B70" s="29" t="s">
        <v>68</v>
      </c>
      <c r="C70" s="53" t="s">
        <v>16</v>
      </c>
      <c r="D70" s="14"/>
      <c r="E70" s="11">
        <v>30</v>
      </c>
      <c r="F70" s="54" t="s">
        <v>22</v>
      </c>
      <c r="G70" s="64" t="s">
        <v>19</v>
      </c>
      <c r="H70" s="169">
        <v>256</v>
      </c>
      <c r="I70" s="169">
        <f t="shared" si="0"/>
        <v>235.52</v>
      </c>
    </row>
    <row r="71" spans="1:9" s="1" customFormat="1" ht="18" customHeight="1" x14ac:dyDescent="0.25">
      <c r="A71" s="43">
        <v>11</v>
      </c>
      <c r="B71" s="29" t="s">
        <v>122</v>
      </c>
      <c r="C71" s="53" t="s">
        <v>16</v>
      </c>
      <c r="D71" s="14"/>
      <c r="E71" s="11">
        <v>30</v>
      </c>
      <c r="F71" s="54" t="s">
        <v>22</v>
      </c>
      <c r="G71" s="64" t="s">
        <v>19</v>
      </c>
      <c r="H71" s="169">
        <v>258.60000000000002</v>
      </c>
      <c r="I71" s="169">
        <f t="shared" si="0"/>
        <v>237.91200000000003</v>
      </c>
    </row>
    <row r="72" spans="1:9" s="1" customFormat="1" ht="18" customHeight="1" x14ac:dyDescent="0.25">
      <c r="A72" s="123">
        <v>12</v>
      </c>
      <c r="B72" s="150" t="s">
        <v>162</v>
      </c>
      <c r="C72" s="151" t="s">
        <v>54</v>
      </c>
      <c r="D72" s="152">
        <v>25</v>
      </c>
      <c r="E72" s="134"/>
      <c r="F72" s="151" t="s">
        <v>151</v>
      </c>
      <c r="G72" s="153" t="s">
        <v>19</v>
      </c>
      <c r="H72" s="169">
        <v>259.89999999999998</v>
      </c>
      <c r="I72" s="169">
        <f t="shared" si="0"/>
        <v>239.10799999999998</v>
      </c>
    </row>
    <row r="73" spans="1:9" s="1" customFormat="1" ht="18" customHeight="1" thickBot="1" x14ac:dyDescent="0.3">
      <c r="A73" s="27">
        <v>13</v>
      </c>
      <c r="B73" s="33" t="s">
        <v>69</v>
      </c>
      <c r="C73" s="55" t="s">
        <v>54</v>
      </c>
      <c r="D73" s="19"/>
      <c r="E73" s="10">
        <v>25</v>
      </c>
      <c r="F73" s="55" t="s">
        <v>22</v>
      </c>
      <c r="G73" s="66" t="s">
        <v>19</v>
      </c>
      <c r="H73" s="176">
        <v>258.60000000000002</v>
      </c>
      <c r="I73" s="176">
        <f t="shared" si="0"/>
        <v>237.91200000000003</v>
      </c>
    </row>
    <row r="74" spans="1:9" s="1" customFormat="1" ht="18" customHeight="1" thickBot="1" x14ac:dyDescent="0.3">
      <c r="A74" s="3"/>
      <c r="B74" s="184" t="s">
        <v>23</v>
      </c>
      <c r="C74" s="185"/>
      <c r="D74" s="185"/>
      <c r="E74" s="185"/>
      <c r="F74" s="185"/>
      <c r="G74" s="185"/>
      <c r="H74" s="177"/>
      <c r="I74" s="178"/>
    </row>
    <row r="75" spans="1:9" s="1" customFormat="1" ht="18" customHeight="1" x14ac:dyDescent="0.25">
      <c r="A75" s="27">
        <v>1</v>
      </c>
      <c r="B75" s="31" t="s">
        <v>125</v>
      </c>
      <c r="C75" s="54" t="s">
        <v>53</v>
      </c>
      <c r="D75" s="13">
        <v>25</v>
      </c>
      <c r="E75" s="12"/>
      <c r="F75" s="54" t="s">
        <v>24</v>
      </c>
      <c r="G75" s="65" t="s">
        <v>19</v>
      </c>
      <c r="H75" s="172">
        <v>628.5</v>
      </c>
      <c r="I75" s="172">
        <f t="shared" si="0"/>
        <v>578.22</v>
      </c>
    </row>
    <row r="76" spans="1:9" s="26" customFormat="1" ht="18.75" x14ac:dyDescent="0.25">
      <c r="A76" s="27">
        <v>2</v>
      </c>
      <c r="B76" s="31" t="s">
        <v>123</v>
      </c>
      <c r="C76" s="54" t="s">
        <v>74</v>
      </c>
      <c r="D76" s="13">
        <v>25</v>
      </c>
      <c r="E76" s="12"/>
      <c r="F76" s="54" t="s">
        <v>24</v>
      </c>
      <c r="G76" s="65" t="s">
        <v>19</v>
      </c>
      <c r="H76" s="170">
        <v>640</v>
      </c>
      <c r="I76" s="168">
        <f t="shared" si="0"/>
        <v>588.79999999999995</v>
      </c>
    </row>
    <row r="77" spans="1:9" s="1" customFormat="1" ht="18" customHeight="1" x14ac:dyDescent="0.25">
      <c r="A77" s="27">
        <v>3</v>
      </c>
      <c r="B77" s="29" t="s">
        <v>44</v>
      </c>
      <c r="C77" s="53" t="s">
        <v>15</v>
      </c>
      <c r="D77" s="14">
        <v>30</v>
      </c>
      <c r="E77" s="11"/>
      <c r="F77" s="54" t="s">
        <v>24</v>
      </c>
      <c r="G77" s="64" t="s">
        <v>19</v>
      </c>
      <c r="H77" s="169">
        <v>677.2</v>
      </c>
      <c r="I77" s="169">
        <f t="shared" ref="I77:I140" si="1">H77-H77*0.08</f>
        <v>623.024</v>
      </c>
    </row>
    <row r="78" spans="1:9" s="26" customFormat="1" ht="18.75" x14ac:dyDescent="0.25">
      <c r="A78" s="27">
        <v>4</v>
      </c>
      <c r="B78" s="31" t="s">
        <v>57</v>
      </c>
      <c r="C78" s="54" t="s">
        <v>177</v>
      </c>
      <c r="D78" s="13">
        <v>25</v>
      </c>
      <c r="E78" s="12"/>
      <c r="F78" s="54" t="s">
        <v>24</v>
      </c>
      <c r="G78" s="65" t="s">
        <v>19</v>
      </c>
      <c r="H78" s="170">
        <v>309.8</v>
      </c>
      <c r="I78" s="168">
        <f t="shared" si="1"/>
        <v>285.01600000000002</v>
      </c>
    </row>
    <row r="79" spans="1:9" s="1" customFormat="1" ht="18" customHeight="1" x14ac:dyDescent="0.25">
      <c r="A79" s="27">
        <v>5</v>
      </c>
      <c r="B79" s="29" t="s">
        <v>143</v>
      </c>
      <c r="C79" s="53" t="s">
        <v>53</v>
      </c>
      <c r="D79" s="14">
        <v>25</v>
      </c>
      <c r="E79" s="11"/>
      <c r="F79" s="54" t="s">
        <v>24</v>
      </c>
      <c r="G79" s="64" t="s">
        <v>19</v>
      </c>
      <c r="H79" s="169">
        <v>483.9</v>
      </c>
      <c r="I79" s="169">
        <f t="shared" si="1"/>
        <v>445.18799999999999</v>
      </c>
    </row>
    <row r="80" spans="1:9" s="1" customFormat="1" ht="18" customHeight="1" x14ac:dyDescent="0.25">
      <c r="A80" s="27">
        <v>6</v>
      </c>
      <c r="B80" s="29" t="s">
        <v>124</v>
      </c>
      <c r="C80" s="53" t="s">
        <v>177</v>
      </c>
      <c r="D80" s="14">
        <v>25</v>
      </c>
      <c r="E80" s="11"/>
      <c r="F80" s="54" t="s">
        <v>24</v>
      </c>
      <c r="G80" s="64" t="s">
        <v>19</v>
      </c>
      <c r="H80" s="169">
        <v>404.5</v>
      </c>
      <c r="I80" s="169">
        <f t="shared" si="1"/>
        <v>372.14</v>
      </c>
    </row>
    <row r="81" spans="1:9" s="1" customFormat="1" ht="18" customHeight="1" x14ac:dyDescent="0.25">
      <c r="A81" s="27">
        <v>7</v>
      </c>
      <c r="B81" s="29" t="s">
        <v>106</v>
      </c>
      <c r="C81" s="53" t="s">
        <v>177</v>
      </c>
      <c r="D81" s="14">
        <v>25</v>
      </c>
      <c r="E81" s="11"/>
      <c r="F81" s="54" t="s">
        <v>24</v>
      </c>
      <c r="G81" s="64" t="s">
        <v>19</v>
      </c>
      <c r="H81" s="169">
        <v>471.1</v>
      </c>
      <c r="I81" s="169">
        <f t="shared" si="1"/>
        <v>433.41200000000003</v>
      </c>
    </row>
    <row r="82" spans="1:9" s="1" customFormat="1" ht="18" customHeight="1" x14ac:dyDescent="0.25">
      <c r="A82" s="123">
        <v>9</v>
      </c>
      <c r="B82" s="110" t="s">
        <v>139</v>
      </c>
      <c r="C82" s="117" t="s">
        <v>11</v>
      </c>
      <c r="D82" s="115"/>
      <c r="E82" s="116">
        <v>25</v>
      </c>
      <c r="F82" s="120" t="s">
        <v>25</v>
      </c>
      <c r="G82" s="124" t="s">
        <v>19</v>
      </c>
      <c r="H82" s="169">
        <v>442.9</v>
      </c>
      <c r="I82" s="169">
        <f t="shared" si="1"/>
        <v>407.46799999999996</v>
      </c>
    </row>
    <row r="83" spans="1:9" s="1" customFormat="1" ht="18" customHeight="1" thickBot="1" x14ac:dyDescent="0.3">
      <c r="A83" s="27">
        <v>10</v>
      </c>
      <c r="B83" s="29" t="s">
        <v>126</v>
      </c>
      <c r="C83" s="53" t="s">
        <v>177</v>
      </c>
      <c r="D83" s="14">
        <v>30</v>
      </c>
      <c r="E83" s="11"/>
      <c r="F83" s="54" t="s">
        <v>24</v>
      </c>
      <c r="G83" s="64" t="s">
        <v>19</v>
      </c>
      <c r="H83" s="169">
        <v>308.5</v>
      </c>
      <c r="I83" s="169">
        <f t="shared" si="1"/>
        <v>283.82</v>
      </c>
    </row>
    <row r="84" spans="1:9" s="1" customFormat="1" ht="18" customHeight="1" thickBot="1" x14ac:dyDescent="0.3">
      <c r="A84" s="3"/>
      <c r="B84" s="184" t="s">
        <v>26</v>
      </c>
      <c r="C84" s="185"/>
      <c r="D84" s="185"/>
      <c r="E84" s="185"/>
      <c r="F84" s="185"/>
      <c r="G84" s="185"/>
      <c r="H84" s="175"/>
      <c r="I84" s="175"/>
    </row>
    <row r="85" spans="1:9" s="1" customFormat="1" ht="18" customHeight="1" x14ac:dyDescent="0.25">
      <c r="A85" s="87">
        <v>1</v>
      </c>
      <c r="B85" s="90" t="s">
        <v>127</v>
      </c>
      <c r="C85" s="79"/>
      <c r="D85" s="91">
        <v>30</v>
      </c>
      <c r="E85" s="11"/>
      <c r="F85" s="79" t="s">
        <v>107</v>
      </c>
      <c r="G85" s="92" t="s">
        <v>19</v>
      </c>
      <c r="H85" s="169">
        <v>408.4</v>
      </c>
      <c r="I85" s="169">
        <f t="shared" si="1"/>
        <v>375.72799999999995</v>
      </c>
    </row>
    <row r="86" spans="1:9" s="1" customFormat="1" ht="18" customHeight="1" x14ac:dyDescent="0.25">
      <c r="A86" s="75">
        <v>2</v>
      </c>
      <c r="B86" s="93" t="s">
        <v>132</v>
      </c>
      <c r="C86" s="76"/>
      <c r="D86" s="77">
        <v>30</v>
      </c>
      <c r="E86" s="11"/>
      <c r="F86" s="79" t="s">
        <v>107</v>
      </c>
      <c r="G86" s="94" t="s">
        <v>19</v>
      </c>
      <c r="H86" s="169">
        <v>409.6</v>
      </c>
      <c r="I86" s="169">
        <f t="shared" si="1"/>
        <v>376.83199999999999</v>
      </c>
    </row>
    <row r="87" spans="1:9" s="1" customFormat="1" ht="18" customHeight="1" x14ac:dyDescent="0.25">
      <c r="A87" s="87">
        <v>3</v>
      </c>
      <c r="B87" s="93" t="s">
        <v>131</v>
      </c>
      <c r="C87" s="76"/>
      <c r="D87" s="77">
        <v>30</v>
      </c>
      <c r="E87" s="11"/>
      <c r="F87" s="79" t="s">
        <v>107</v>
      </c>
      <c r="G87" s="88" t="s">
        <v>19</v>
      </c>
      <c r="H87" s="169">
        <v>474.9</v>
      </c>
      <c r="I87" s="169">
        <f t="shared" si="1"/>
        <v>436.90799999999996</v>
      </c>
    </row>
    <row r="88" spans="1:9" s="1" customFormat="1" ht="18" customHeight="1" x14ac:dyDescent="0.25">
      <c r="A88" s="75">
        <v>4</v>
      </c>
      <c r="B88" s="93" t="s">
        <v>128</v>
      </c>
      <c r="C88" s="76"/>
      <c r="D88" s="77">
        <v>30</v>
      </c>
      <c r="E88" s="11"/>
      <c r="F88" s="79" t="s">
        <v>107</v>
      </c>
      <c r="G88" s="88" t="s">
        <v>19</v>
      </c>
      <c r="H88" s="169">
        <v>495.4</v>
      </c>
      <c r="I88" s="169">
        <f t="shared" si="1"/>
        <v>455.76799999999997</v>
      </c>
    </row>
    <row r="89" spans="1:9" s="1" customFormat="1" ht="18" customHeight="1" x14ac:dyDescent="0.25">
      <c r="A89" s="87">
        <v>5</v>
      </c>
      <c r="B89" s="93" t="s">
        <v>130</v>
      </c>
      <c r="C89" s="76"/>
      <c r="D89" s="77">
        <v>30</v>
      </c>
      <c r="E89" s="11"/>
      <c r="F89" s="79" t="s">
        <v>107</v>
      </c>
      <c r="G89" s="95" t="s">
        <v>19</v>
      </c>
      <c r="H89" s="169">
        <v>504.4</v>
      </c>
      <c r="I89" s="169">
        <f t="shared" si="1"/>
        <v>464.048</v>
      </c>
    </row>
    <row r="90" spans="1:9" s="1" customFormat="1" ht="18.75" x14ac:dyDescent="0.25">
      <c r="A90" s="75">
        <v>6</v>
      </c>
      <c r="B90" s="93" t="s">
        <v>129</v>
      </c>
      <c r="C90" s="76"/>
      <c r="D90" s="77">
        <v>30</v>
      </c>
      <c r="E90" s="11"/>
      <c r="F90" s="79" t="s">
        <v>107</v>
      </c>
      <c r="G90" s="94" t="s">
        <v>19</v>
      </c>
      <c r="H90" s="169">
        <v>547.9</v>
      </c>
      <c r="I90" s="169">
        <f t="shared" si="1"/>
        <v>504.06799999999998</v>
      </c>
    </row>
    <row r="91" spans="1:9" s="1" customFormat="1" ht="18" customHeight="1" x14ac:dyDescent="0.25">
      <c r="A91" s="42">
        <v>7</v>
      </c>
      <c r="B91" s="73" t="s">
        <v>163</v>
      </c>
      <c r="C91" s="55"/>
      <c r="D91" s="48" t="s">
        <v>56</v>
      </c>
      <c r="E91" s="11"/>
      <c r="F91" s="79" t="s">
        <v>107</v>
      </c>
      <c r="G91" s="66" t="s">
        <v>19</v>
      </c>
      <c r="H91" s="169">
        <v>471.1</v>
      </c>
      <c r="I91" s="169">
        <f t="shared" si="1"/>
        <v>433.41200000000003</v>
      </c>
    </row>
    <row r="92" spans="1:9" s="1" customFormat="1" ht="18" customHeight="1" thickBot="1" x14ac:dyDescent="0.3">
      <c r="A92" s="87">
        <v>8</v>
      </c>
      <c r="B92" s="96" t="s">
        <v>94</v>
      </c>
      <c r="C92" s="78" t="s">
        <v>43</v>
      </c>
      <c r="D92" s="77">
        <v>25</v>
      </c>
      <c r="E92" s="11"/>
      <c r="F92" s="97" t="s">
        <v>25</v>
      </c>
      <c r="G92" s="88" t="s">
        <v>19</v>
      </c>
      <c r="H92" s="169">
        <v>364.8</v>
      </c>
      <c r="I92" s="169">
        <f t="shared" si="1"/>
        <v>335.61599999999999</v>
      </c>
    </row>
    <row r="93" spans="1:9" s="1" customFormat="1" ht="18" customHeight="1" thickBot="1" x14ac:dyDescent="0.3">
      <c r="A93" s="3"/>
      <c r="B93" s="184" t="s">
        <v>27</v>
      </c>
      <c r="C93" s="185"/>
      <c r="D93" s="185"/>
      <c r="E93" s="185"/>
      <c r="F93" s="185"/>
      <c r="G93" s="185"/>
      <c r="H93" s="175"/>
      <c r="I93" s="175"/>
    </row>
    <row r="94" spans="1:9" s="1" customFormat="1" ht="18" customHeight="1" x14ac:dyDescent="0.25">
      <c r="A94" s="42">
        <v>1</v>
      </c>
      <c r="B94" s="31" t="s">
        <v>164</v>
      </c>
      <c r="C94" s="54"/>
      <c r="D94" s="105" t="s">
        <v>55</v>
      </c>
      <c r="E94" s="11"/>
      <c r="F94" s="54" t="s">
        <v>107</v>
      </c>
      <c r="G94" s="139" t="s">
        <v>28</v>
      </c>
      <c r="H94" s="169">
        <v>1756.8</v>
      </c>
      <c r="I94" s="169">
        <f t="shared" si="1"/>
        <v>1616.2559999999999</v>
      </c>
    </row>
    <row r="95" spans="1:9" s="1" customFormat="1" ht="18" customHeight="1" x14ac:dyDescent="0.25">
      <c r="A95" s="42">
        <v>2</v>
      </c>
      <c r="B95" s="34" t="s">
        <v>165</v>
      </c>
      <c r="C95" s="54"/>
      <c r="D95" s="105" t="s">
        <v>55</v>
      </c>
      <c r="E95" s="11"/>
      <c r="F95" s="54" t="s">
        <v>107</v>
      </c>
      <c r="G95" s="64" t="s">
        <v>28</v>
      </c>
      <c r="H95" s="169">
        <v>1736.1</v>
      </c>
      <c r="I95" s="169">
        <f t="shared" si="1"/>
        <v>1597.212</v>
      </c>
    </row>
    <row r="96" spans="1:9" s="1" customFormat="1" ht="18" customHeight="1" x14ac:dyDescent="0.25">
      <c r="A96" s="42">
        <v>3</v>
      </c>
      <c r="B96" s="34" t="s">
        <v>166</v>
      </c>
      <c r="C96" s="54"/>
      <c r="D96" s="105" t="s">
        <v>55</v>
      </c>
      <c r="E96" s="11"/>
      <c r="F96" s="54" t="s">
        <v>107</v>
      </c>
      <c r="G96" s="64" t="s">
        <v>28</v>
      </c>
      <c r="H96" s="169">
        <v>1178.5999999999999</v>
      </c>
      <c r="I96" s="169">
        <f t="shared" si="1"/>
        <v>1084.3119999999999</v>
      </c>
    </row>
    <row r="97" spans="1:9" s="1" customFormat="1" ht="18" customHeight="1" x14ac:dyDescent="0.25">
      <c r="A97" s="42">
        <v>4</v>
      </c>
      <c r="B97" s="29" t="s">
        <v>70</v>
      </c>
      <c r="C97" s="53"/>
      <c r="D97" s="48" t="s">
        <v>55</v>
      </c>
      <c r="E97" s="11"/>
      <c r="F97" s="54" t="s">
        <v>107</v>
      </c>
      <c r="G97" s="64" t="s">
        <v>28</v>
      </c>
      <c r="H97" s="169">
        <v>1656.4</v>
      </c>
      <c r="I97" s="169">
        <f t="shared" si="1"/>
        <v>1523.8880000000001</v>
      </c>
    </row>
    <row r="98" spans="1:9" s="1" customFormat="1" ht="18" customHeight="1" x14ac:dyDescent="0.25">
      <c r="A98" s="42">
        <v>5</v>
      </c>
      <c r="B98" s="72" t="s">
        <v>167</v>
      </c>
      <c r="C98" s="53"/>
      <c r="D98" s="48" t="s">
        <v>56</v>
      </c>
      <c r="E98" s="11"/>
      <c r="F98" s="54" t="s">
        <v>107</v>
      </c>
      <c r="G98" s="64" t="s">
        <v>19</v>
      </c>
      <c r="H98" s="169">
        <v>559.4</v>
      </c>
      <c r="I98" s="169">
        <f t="shared" si="1"/>
        <v>514.64800000000002</v>
      </c>
    </row>
    <row r="99" spans="1:9" s="1" customFormat="1" ht="18" customHeight="1" x14ac:dyDescent="0.25">
      <c r="A99" s="42">
        <v>6</v>
      </c>
      <c r="B99" s="72" t="s">
        <v>104</v>
      </c>
      <c r="C99" s="53"/>
      <c r="D99" s="48" t="s">
        <v>56</v>
      </c>
      <c r="E99" s="11"/>
      <c r="F99" s="54" t="s">
        <v>107</v>
      </c>
      <c r="G99" s="64" t="s">
        <v>19</v>
      </c>
      <c r="H99" s="169">
        <v>498.2</v>
      </c>
      <c r="I99" s="169">
        <f t="shared" si="1"/>
        <v>458.34399999999999</v>
      </c>
    </row>
    <row r="100" spans="1:9" s="1" customFormat="1" ht="18" customHeight="1" x14ac:dyDescent="0.25">
      <c r="A100" s="42">
        <v>7</v>
      </c>
      <c r="B100" s="73" t="s">
        <v>58</v>
      </c>
      <c r="C100" s="55"/>
      <c r="D100" s="48" t="s">
        <v>56</v>
      </c>
      <c r="E100" s="11"/>
      <c r="F100" s="54" t="s">
        <v>107</v>
      </c>
      <c r="G100" s="66" t="s">
        <v>19</v>
      </c>
      <c r="H100" s="169">
        <v>447.2</v>
      </c>
      <c r="I100" s="169">
        <f t="shared" si="1"/>
        <v>411.42399999999998</v>
      </c>
    </row>
    <row r="101" spans="1:9" s="1" customFormat="1" ht="18" customHeight="1" thickBot="1" x14ac:dyDescent="0.3">
      <c r="A101" s="42">
        <v>8</v>
      </c>
      <c r="B101" s="73" t="s">
        <v>179</v>
      </c>
      <c r="C101" s="55"/>
      <c r="D101" s="48" t="s">
        <v>56</v>
      </c>
      <c r="E101" s="11"/>
      <c r="F101" s="55" t="s">
        <v>25</v>
      </c>
      <c r="G101" s="66" t="s">
        <v>19</v>
      </c>
      <c r="H101" s="169">
        <v>554.79999999999995</v>
      </c>
      <c r="I101" s="169">
        <f t="shared" si="1"/>
        <v>510.41599999999994</v>
      </c>
    </row>
    <row r="102" spans="1:9" s="1" customFormat="1" ht="18" customHeight="1" thickBot="1" x14ac:dyDescent="0.3">
      <c r="A102" s="3"/>
      <c r="B102" s="184" t="s">
        <v>48</v>
      </c>
      <c r="C102" s="185"/>
      <c r="D102" s="185"/>
      <c r="E102" s="185"/>
      <c r="F102" s="185"/>
      <c r="G102" s="185"/>
      <c r="H102" s="175"/>
      <c r="I102" s="175"/>
    </row>
    <row r="103" spans="1:9" s="1" customFormat="1" ht="18" customHeight="1" x14ac:dyDescent="0.25">
      <c r="A103" s="6">
        <v>1</v>
      </c>
      <c r="B103" s="29" t="s">
        <v>144</v>
      </c>
      <c r="C103" s="53" t="s">
        <v>14</v>
      </c>
      <c r="D103" s="14">
        <v>20</v>
      </c>
      <c r="E103" s="11"/>
      <c r="F103" s="55" t="s">
        <v>25</v>
      </c>
      <c r="G103" s="64" t="s">
        <v>19</v>
      </c>
      <c r="H103" s="169">
        <v>344.4</v>
      </c>
      <c r="I103" s="169">
        <f t="shared" si="1"/>
        <v>316.84799999999996</v>
      </c>
    </row>
    <row r="104" spans="1:9" s="1" customFormat="1" ht="18" customHeight="1" x14ac:dyDescent="0.25">
      <c r="A104" s="42">
        <v>2</v>
      </c>
      <c r="B104" s="29" t="s">
        <v>145</v>
      </c>
      <c r="C104" s="55"/>
      <c r="D104" s="10">
        <v>45</v>
      </c>
      <c r="E104" s="10"/>
      <c r="F104" s="55" t="s">
        <v>25</v>
      </c>
      <c r="G104" s="64" t="s">
        <v>19</v>
      </c>
      <c r="H104" s="169">
        <v>459.6</v>
      </c>
      <c r="I104" s="169">
        <f t="shared" si="1"/>
        <v>422.83199999999999</v>
      </c>
    </row>
    <row r="105" spans="1:9" s="1" customFormat="1" ht="18" customHeight="1" x14ac:dyDescent="0.25">
      <c r="A105" s="42">
        <v>3</v>
      </c>
      <c r="B105" s="29" t="s">
        <v>146</v>
      </c>
      <c r="C105" s="55"/>
      <c r="D105" s="10">
        <v>45</v>
      </c>
      <c r="E105" s="10"/>
      <c r="F105" s="55" t="s">
        <v>25</v>
      </c>
      <c r="G105" s="64" t="s">
        <v>19</v>
      </c>
      <c r="H105" s="169">
        <v>458.3</v>
      </c>
      <c r="I105" s="169">
        <f t="shared" si="1"/>
        <v>421.63600000000002</v>
      </c>
    </row>
    <row r="106" spans="1:9" s="1" customFormat="1" ht="18" customHeight="1" x14ac:dyDescent="0.25">
      <c r="A106" s="42">
        <v>4</v>
      </c>
      <c r="B106" s="29" t="s">
        <v>147</v>
      </c>
      <c r="C106" s="55" t="s">
        <v>43</v>
      </c>
      <c r="D106" s="19">
        <v>45</v>
      </c>
      <c r="E106" s="10"/>
      <c r="F106" s="55" t="s">
        <v>25</v>
      </c>
      <c r="G106" s="64" t="s">
        <v>19</v>
      </c>
      <c r="H106" s="169">
        <v>410.9</v>
      </c>
      <c r="I106" s="169">
        <f t="shared" si="1"/>
        <v>378.02799999999996</v>
      </c>
    </row>
    <row r="107" spans="1:9" s="1" customFormat="1" ht="18" customHeight="1" x14ac:dyDescent="0.25">
      <c r="A107" s="42">
        <v>5</v>
      </c>
      <c r="B107" s="33" t="s">
        <v>148</v>
      </c>
      <c r="C107" s="55"/>
      <c r="D107" s="19">
        <v>20</v>
      </c>
      <c r="E107" s="10"/>
      <c r="F107" s="56" t="s">
        <v>25</v>
      </c>
      <c r="G107" s="66" t="s">
        <v>19</v>
      </c>
      <c r="H107" s="169">
        <v>394.3</v>
      </c>
      <c r="I107" s="169">
        <f t="shared" si="1"/>
        <v>362.75600000000003</v>
      </c>
    </row>
    <row r="108" spans="1:9" s="1" customFormat="1" ht="18" customHeight="1" thickBot="1" x14ac:dyDescent="0.3">
      <c r="A108" s="42">
        <v>6</v>
      </c>
      <c r="B108" s="33" t="s">
        <v>133</v>
      </c>
      <c r="C108" s="55"/>
      <c r="D108" s="19">
        <v>20</v>
      </c>
      <c r="E108" s="10"/>
      <c r="F108" s="56" t="s">
        <v>20</v>
      </c>
      <c r="G108" s="66" t="s">
        <v>19</v>
      </c>
      <c r="H108" s="169">
        <v>344.4</v>
      </c>
      <c r="I108" s="169">
        <f t="shared" si="1"/>
        <v>316.84799999999996</v>
      </c>
    </row>
    <row r="109" spans="1:9" s="1" customFormat="1" ht="18" customHeight="1" thickBot="1" x14ac:dyDescent="0.3">
      <c r="A109" s="3"/>
      <c r="B109" s="184" t="s">
        <v>29</v>
      </c>
      <c r="C109" s="185"/>
      <c r="D109" s="185"/>
      <c r="E109" s="185"/>
      <c r="F109" s="185"/>
      <c r="G109" s="185"/>
      <c r="H109" s="175"/>
      <c r="I109" s="175"/>
    </row>
    <row r="110" spans="1:9" s="1" customFormat="1" ht="18" customHeight="1" x14ac:dyDescent="0.25">
      <c r="A110" s="42">
        <v>1</v>
      </c>
      <c r="B110" s="29" t="s">
        <v>168</v>
      </c>
      <c r="C110" s="55" t="s">
        <v>14</v>
      </c>
      <c r="D110" s="19">
        <v>30</v>
      </c>
      <c r="E110" s="10"/>
      <c r="F110" s="53" t="s">
        <v>32</v>
      </c>
      <c r="G110" s="64" t="s">
        <v>19</v>
      </c>
      <c r="H110" s="169">
        <v>285.5</v>
      </c>
      <c r="I110" s="169">
        <f t="shared" si="1"/>
        <v>262.66000000000003</v>
      </c>
    </row>
    <row r="111" spans="1:9" s="1" customFormat="1" ht="18" customHeight="1" thickBot="1" x14ac:dyDescent="0.3">
      <c r="A111" s="42">
        <v>2</v>
      </c>
      <c r="B111" s="33" t="s">
        <v>30</v>
      </c>
      <c r="C111" s="55" t="s">
        <v>11</v>
      </c>
      <c r="D111" s="19"/>
      <c r="E111" s="10">
        <v>20</v>
      </c>
      <c r="F111" s="56" t="s">
        <v>12</v>
      </c>
      <c r="G111" s="66" t="s">
        <v>19</v>
      </c>
      <c r="H111" s="169">
        <v>394.3</v>
      </c>
      <c r="I111" s="169">
        <f t="shared" si="1"/>
        <v>362.75600000000003</v>
      </c>
    </row>
    <row r="112" spans="1:9" s="1" customFormat="1" ht="18" customHeight="1" thickBot="1" x14ac:dyDescent="0.3">
      <c r="A112" s="164"/>
      <c r="B112" s="184" t="s">
        <v>31</v>
      </c>
      <c r="C112" s="185"/>
      <c r="D112" s="185"/>
      <c r="E112" s="185"/>
      <c r="F112" s="185"/>
      <c r="G112" s="220"/>
      <c r="H112" s="175"/>
      <c r="I112" s="175"/>
    </row>
    <row r="113" spans="1:9" s="1" customFormat="1" ht="18" customHeight="1" x14ac:dyDescent="0.25">
      <c r="A113" s="43">
        <v>1</v>
      </c>
      <c r="B113" s="44" t="s">
        <v>170</v>
      </c>
      <c r="C113" s="54" t="s">
        <v>14</v>
      </c>
      <c r="D113" s="98">
        <v>30</v>
      </c>
      <c r="E113" s="99"/>
      <c r="F113" s="69" t="s">
        <v>171</v>
      </c>
      <c r="G113" s="139" t="s">
        <v>33</v>
      </c>
      <c r="H113" s="169">
        <v>175.4</v>
      </c>
      <c r="I113" s="169">
        <f t="shared" si="1"/>
        <v>161.36799999999999</v>
      </c>
    </row>
    <row r="114" spans="1:9" s="1" customFormat="1" ht="18" customHeight="1" x14ac:dyDescent="0.25">
      <c r="A114" s="27">
        <v>2</v>
      </c>
      <c r="B114" s="45" t="s">
        <v>169</v>
      </c>
      <c r="C114" s="53" t="s">
        <v>14</v>
      </c>
      <c r="D114" s="100">
        <v>30</v>
      </c>
      <c r="E114" s="101"/>
      <c r="F114" s="67" t="s">
        <v>171</v>
      </c>
      <c r="G114" s="66" t="s">
        <v>33</v>
      </c>
      <c r="H114" s="169">
        <v>128</v>
      </c>
      <c r="I114" s="169">
        <f t="shared" si="1"/>
        <v>117.76</v>
      </c>
    </row>
    <row r="115" spans="1:9" s="1" customFormat="1" ht="18" customHeight="1" x14ac:dyDescent="0.25">
      <c r="A115" s="27">
        <v>3</v>
      </c>
      <c r="B115" s="45" t="s">
        <v>93</v>
      </c>
      <c r="C115" s="53" t="s">
        <v>39</v>
      </c>
      <c r="D115" s="100">
        <v>25</v>
      </c>
      <c r="E115" s="101"/>
      <c r="F115" s="67" t="s">
        <v>12</v>
      </c>
      <c r="G115" s="66" t="s">
        <v>33</v>
      </c>
      <c r="H115" s="169">
        <v>189.5</v>
      </c>
      <c r="I115" s="169">
        <f t="shared" si="1"/>
        <v>174.34</v>
      </c>
    </row>
    <row r="116" spans="1:9" s="1" customFormat="1" ht="18" customHeight="1" x14ac:dyDescent="0.25">
      <c r="A116" s="27">
        <v>4</v>
      </c>
      <c r="B116" s="45" t="s">
        <v>52</v>
      </c>
      <c r="C116" s="53" t="s">
        <v>39</v>
      </c>
      <c r="D116" s="100">
        <v>25</v>
      </c>
      <c r="E116" s="101"/>
      <c r="F116" s="67" t="s">
        <v>12</v>
      </c>
      <c r="G116" s="66" t="s">
        <v>33</v>
      </c>
      <c r="H116" s="169">
        <v>212.5</v>
      </c>
      <c r="I116" s="169">
        <f t="shared" si="1"/>
        <v>195.5</v>
      </c>
    </row>
    <row r="117" spans="1:9" s="1" customFormat="1" ht="18" customHeight="1" x14ac:dyDescent="0.25">
      <c r="A117" s="27">
        <v>5</v>
      </c>
      <c r="B117" s="45" t="s">
        <v>134</v>
      </c>
      <c r="C117" s="53" t="s">
        <v>16</v>
      </c>
      <c r="D117" s="100">
        <v>20</v>
      </c>
      <c r="E117" s="101"/>
      <c r="F117" s="67" t="s">
        <v>32</v>
      </c>
      <c r="G117" s="64" t="s">
        <v>33</v>
      </c>
      <c r="H117" s="169">
        <v>83.2</v>
      </c>
      <c r="I117" s="169">
        <f t="shared" si="1"/>
        <v>76.543999999999997</v>
      </c>
    </row>
    <row r="118" spans="1:9" s="1" customFormat="1" ht="18" customHeight="1" x14ac:dyDescent="0.25">
      <c r="A118" s="27">
        <v>6</v>
      </c>
      <c r="B118" s="45" t="s">
        <v>50</v>
      </c>
      <c r="C118" s="53" t="s">
        <v>14</v>
      </c>
      <c r="D118" s="100">
        <v>30</v>
      </c>
      <c r="E118" s="101"/>
      <c r="F118" s="67" t="s">
        <v>32</v>
      </c>
      <c r="G118" s="64" t="s">
        <v>33</v>
      </c>
      <c r="H118" s="169">
        <v>107.6</v>
      </c>
      <c r="I118" s="169">
        <f t="shared" si="1"/>
        <v>98.99199999999999</v>
      </c>
    </row>
    <row r="119" spans="1:9" s="1" customFormat="1" ht="18" customHeight="1" x14ac:dyDescent="0.25">
      <c r="A119" s="27">
        <v>7</v>
      </c>
      <c r="B119" s="45" t="s">
        <v>71</v>
      </c>
      <c r="C119" s="53" t="s">
        <v>16</v>
      </c>
      <c r="D119" s="100"/>
      <c r="E119" s="101">
        <v>20</v>
      </c>
      <c r="F119" s="67" t="s">
        <v>22</v>
      </c>
      <c r="G119" s="64" t="s">
        <v>33</v>
      </c>
      <c r="H119" s="169">
        <v>114</v>
      </c>
      <c r="I119" s="169">
        <f t="shared" si="1"/>
        <v>104.88</v>
      </c>
    </row>
    <row r="120" spans="1:9" s="1" customFormat="1" ht="18" customHeight="1" thickBot="1" x14ac:dyDescent="0.3">
      <c r="A120" s="128">
        <v>8</v>
      </c>
      <c r="B120" s="129" t="s">
        <v>72</v>
      </c>
      <c r="C120" s="59" t="s">
        <v>16</v>
      </c>
      <c r="D120" s="130"/>
      <c r="E120" s="131">
        <v>20</v>
      </c>
      <c r="F120" s="71" t="s">
        <v>22</v>
      </c>
      <c r="G120" s="107" t="s">
        <v>33</v>
      </c>
      <c r="H120" s="169">
        <v>114</v>
      </c>
      <c r="I120" s="169">
        <f t="shared" si="1"/>
        <v>104.88</v>
      </c>
    </row>
    <row r="121" spans="1:9" s="1" customFormat="1" ht="18" customHeight="1" thickBot="1" x14ac:dyDescent="0.3">
      <c r="A121" s="218" t="s">
        <v>51</v>
      </c>
      <c r="B121" s="219"/>
      <c r="C121" s="219"/>
      <c r="D121" s="219"/>
      <c r="E121" s="219"/>
      <c r="F121" s="219"/>
      <c r="G121" s="219"/>
      <c r="H121" s="175"/>
      <c r="I121" s="175"/>
    </row>
    <row r="122" spans="1:9" s="1" customFormat="1" ht="18" customHeight="1" x14ac:dyDescent="0.25">
      <c r="A122" s="5">
        <v>1</v>
      </c>
      <c r="B122" s="31" t="s">
        <v>36</v>
      </c>
      <c r="C122" s="54" t="s">
        <v>34</v>
      </c>
      <c r="D122" s="13">
        <v>40</v>
      </c>
      <c r="E122" s="101"/>
      <c r="F122" s="69" t="s">
        <v>32</v>
      </c>
      <c r="G122" s="65" t="s">
        <v>33</v>
      </c>
      <c r="H122" s="169">
        <v>377.6</v>
      </c>
      <c r="I122" s="169">
        <f t="shared" si="1"/>
        <v>347.392</v>
      </c>
    </row>
    <row r="123" spans="1:9" s="1" customFormat="1" ht="18" customHeight="1" x14ac:dyDescent="0.25">
      <c r="A123" s="4">
        <v>2</v>
      </c>
      <c r="B123" s="29" t="s">
        <v>35</v>
      </c>
      <c r="C123" s="53" t="s">
        <v>34</v>
      </c>
      <c r="D123" s="14">
        <v>40</v>
      </c>
      <c r="E123" s="101"/>
      <c r="F123" s="67" t="s">
        <v>32</v>
      </c>
      <c r="G123" s="65" t="s">
        <v>33</v>
      </c>
      <c r="H123" s="169">
        <v>311.10000000000002</v>
      </c>
      <c r="I123" s="169">
        <f t="shared" si="1"/>
        <v>286.21200000000005</v>
      </c>
    </row>
    <row r="124" spans="1:9" s="1" customFormat="1" ht="18" customHeight="1" x14ac:dyDescent="0.25">
      <c r="A124" s="5">
        <v>3</v>
      </c>
      <c r="B124" s="29" t="s">
        <v>37</v>
      </c>
      <c r="C124" s="53" t="s">
        <v>34</v>
      </c>
      <c r="D124" s="14">
        <v>40</v>
      </c>
      <c r="E124" s="101"/>
      <c r="F124" s="67" t="s">
        <v>32</v>
      </c>
      <c r="G124" s="65" t="s">
        <v>33</v>
      </c>
      <c r="H124" s="169">
        <v>253.5</v>
      </c>
      <c r="I124" s="169">
        <f t="shared" si="1"/>
        <v>233.22</v>
      </c>
    </row>
    <row r="125" spans="1:9" s="1" customFormat="1" ht="18" customHeight="1" thickBot="1" x14ac:dyDescent="0.3">
      <c r="A125" s="74">
        <v>4</v>
      </c>
      <c r="B125" s="73" t="s">
        <v>59</v>
      </c>
      <c r="C125" s="55" t="s">
        <v>34</v>
      </c>
      <c r="D125" s="19">
        <v>25</v>
      </c>
      <c r="E125" s="101"/>
      <c r="F125" s="68" t="s">
        <v>32</v>
      </c>
      <c r="G125" s="139" t="s">
        <v>33</v>
      </c>
      <c r="H125" s="169">
        <v>199.7</v>
      </c>
      <c r="I125" s="169">
        <f t="shared" si="1"/>
        <v>183.72399999999999</v>
      </c>
    </row>
    <row r="126" spans="1:9" s="1" customFormat="1" ht="18" customHeight="1" x14ac:dyDescent="0.25">
      <c r="A126" s="20">
        <v>1</v>
      </c>
      <c r="B126" s="35" t="s">
        <v>46</v>
      </c>
      <c r="C126" s="58" t="s">
        <v>34</v>
      </c>
      <c r="D126" s="80">
        <v>15</v>
      </c>
      <c r="E126" s="21"/>
      <c r="F126" s="70" t="s">
        <v>32</v>
      </c>
      <c r="G126" s="106" t="s">
        <v>33</v>
      </c>
      <c r="H126" s="169">
        <v>233</v>
      </c>
      <c r="I126" s="169">
        <f t="shared" si="1"/>
        <v>214.36</v>
      </c>
    </row>
    <row r="127" spans="1:9" s="1" customFormat="1" ht="18.75" customHeight="1" thickBot="1" x14ac:dyDescent="0.3">
      <c r="A127" s="46">
        <v>2</v>
      </c>
      <c r="B127" s="36" t="s">
        <v>47</v>
      </c>
      <c r="C127" s="59" t="s">
        <v>34</v>
      </c>
      <c r="D127" s="15">
        <v>15</v>
      </c>
      <c r="E127" s="39"/>
      <c r="F127" s="71" t="s">
        <v>32</v>
      </c>
      <c r="G127" s="140" t="s">
        <v>33</v>
      </c>
      <c r="H127" s="169">
        <v>318.8</v>
      </c>
      <c r="I127" s="169">
        <f t="shared" si="1"/>
        <v>293.29599999999999</v>
      </c>
    </row>
    <row r="128" spans="1:9" ht="19.5" thickBot="1" x14ac:dyDescent="0.3">
      <c r="A128" s="132" t="s">
        <v>152</v>
      </c>
      <c r="B128" s="134"/>
      <c r="C128" s="133"/>
      <c r="D128" s="134"/>
      <c r="E128" s="134"/>
      <c r="F128" s="133"/>
      <c r="G128" s="133"/>
      <c r="H128" s="169"/>
      <c r="I128" s="169"/>
    </row>
    <row r="129" spans="1:9" ht="15" customHeight="1" x14ac:dyDescent="0.25">
      <c r="A129" s="213" t="s">
        <v>1</v>
      </c>
      <c r="B129" s="201" t="s">
        <v>2</v>
      </c>
      <c r="C129" s="203" t="s">
        <v>76</v>
      </c>
      <c r="D129" s="195"/>
      <c r="E129" s="196"/>
      <c r="F129" s="197"/>
      <c r="G129" s="205" t="s">
        <v>77</v>
      </c>
      <c r="H129" s="169"/>
      <c r="I129" s="169"/>
    </row>
    <row r="130" spans="1:9" ht="46.5" customHeight="1" thickBot="1" x14ac:dyDescent="0.3">
      <c r="A130" s="214"/>
      <c r="B130" s="202"/>
      <c r="C130" s="204"/>
      <c r="D130" s="198"/>
      <c r="E130" s="199"/>
      <c r="F130" s="200"/>
      <c r="G130" s="206"/>
      <c r="H130" s="169"/>
      <c r="I130" s="169"/>
    </row>
    <row r="131" spans="1:9" ht="39.75" customHeight="1" thickBot="1" x14ac:dyDescent="0.3">
      <c r="A131" s="2"/>
      <c r="B131" s="81" t="s">
        <v>78</v>
      </c>
      <c r="C131" s="82"/>
      <c r="D131" s="192" t="s">
        <v>79</v>
      </c>
      <c r="E131" s="193"/>
      <c r="F131" s="194"/>
      <c r="G131" s="141"/>
      <c r="H131" s="175"/>
      <c r="I131" s="175"/>
    </row>
    <row r="132" spans="1:9" s="1" customFormat="1" ht="19.5" thickBot="1" x14ac:dyDescent="0.3">
      <c r="A132" s="126">
        <v>1</v>
      </c>
      <c r="B132" s="158" t="s">
        <v>80</v>
      </c>
      <c r="C132" s="159" t="s">
        <v>81</v>
      </c>
      <c r="D132" s="160"/>
      <c r="E132" s="160"/>
      <c r="F132" s="160"/>
      <c r="G132" s="161">
        <v>1602509501</v>
      </c>
      <c r="H132" s="169">
        <v>162.6</v>
      </c>
      <c r="I132" s="169">
        <f t="shared" si="1"/>
        <v>149.59199999999998</v>
      </c>
    </row>
    <row r="133" spans="1:9" ht="18.75" x14ac:dyDescent="0.25">
      <c r="A133" s="74">
        <v>2</v>
      </c>
      <c r="B133" s="148" t="s">
        <v>82</v>
      </c>
      <c r="C133" s="157" t="s">
        <v>81</v>
      </c>
      <c r="D133" s="89"/>
      <c r="E133" s="89"/>
      <c r="F133" s="89"/>
      <c r="G133" s="149">
        <v>1602499000</v>
      </c>
      <c r="H133" s="169">
        <v>212.5</v>
      </c>
      <c r="I133" s="169">
        <f t="shared" si="1"/>
        <v>195.5</v>
      </c>
    </row>
    <row r="134" spans="1:9" ht="18.75" x14ac:dyDescent="0.25">
      <c r="A134" s="42">
        <v>3</v>
      </c>
      <c r="B134" s="145" t="s">
        <v>83</v>
      </c>
      <c r="C134" s="154" t="s">
        <v>84</v>
      </c>
      <c r="D134" s="83"/>
      <c r="E134" s="83"/>
      <c r="F134" s="83"/>
      <c r="G134" s="142">
        <v>1602509509</v>
      </c>
      <c r="H134" s="169">
        <v>115.2</v>
      </c>
      <c r="I134" s="169">
        <f t="shared" si="1"/>
        <v>105.98400000000001</v>
      </c>
    </row>
    <row r="135" spans="1:9" ht="18.75" x14ac:dyDescent="0.25">
      <c r="A135" s="42">
        <v>4</v>
      </c>
      <c r="B135" s="145" t="s">
        <v>85</v>
      </c>
      <c r="C135" s="154" t="s">
        <v>84</v>
      </c>
      <c r="D135" s="83"/>
      <c r="E135" s="83"/>
      <c r="F135" s="84"/>
      <c r="G135" s="142">
        <v>1602509509</v>
      </c>
      <c r="H135" s="169">
        <v>121.6</v>
      </c>
      <c r="I135" s="169">
        <f t="shared" si="1"/>
        <v>111.872</v>
      </c>
    </row>
    <row r="136" spans="1:9" ht="18.75" x14ac:dyDescent="0.25">
      <c r="A136" s="42">
        <v>5</v>
      </c>
      <c r="B136" s="145" t="s">
        <v>86</v>
      </c>
      <c r="C136" s="154" t="s">
        <v>84</v>
      </c>
      <c r="D136" s="83"/>
      <c r="E136" s="83"/>
      <c r="F136" s="84"/>
      <c r="G136" s="142">
        <v>1602509509</v>
      </c>
      <c r="H136" s="169">
        <v>124.2</v>
      </c>
      <c r="I136" s="169">
        <f t="shared" si="1"/>
        <v>114.26400000000001</v>
      </c>
    </row>
    <row r="137" spans="1:9" ht="18.75" x14ac:dyDescent="0.25">
      <c r="A137" s="42">
        <v>6</v>
      </c>
      <c r="B137" s="146" t="s">
        <v>105</v>
      </c>
      <c r="C137" s="155" t="s">
        <v>84</v>
      </c>
      <c r="D137" s="83"/>
      <c r="E137" s="83"/>
      <c r="F137" s="84"/>
      <c r="G137" s="143">
        <v>1602509509</v>
      </c>
      <c r="H137" s="169">
        <v>101.2</v>
      </c>
      <c r="I137" s="169">
        <f t="shared" si="1"/>
        <v>93.103999999999999</v>
      </c>
    </row>
    <row r="138" spans="1:9" ht="18.75" x14ac:dyDescent="0.25">
      <c r="A138" s="42">
        <v>7</v>
      </c>
      <c r="B138" s="145" t="s">
        <v>87</v>
      </c>
      <c r="C138" s="154" t="s">
        <v>88</v>
      </c>
      <c r="D138" s="83"/>
      <c r="E138" s="83"/>
      <c r="F138" s="84"/>
      <c r="G138" s="142">
        <v>1602509501</v>
      </c>
      <c r="H138" s="169">
        <v>105</v>
      </c>
      <c r="I138" s="169">
        <f t="shared" si="1"/>
        <v>96.6</v>
      </c>
    </row>
    <row r="139" spans="1:9" ht="18.75" x14ac:dyDescent="0.25">
      <c r="A139" s="42">
        <v>8</v>
      </c>
      <c r="B139" s="145" t="s">
        <v>89</v>
      </c>
      <c r="C139" s="154" t="s">
        <v>88</v>
      </c>
      <c r="D139" s="83"/>
      <c r="E139" s="83"/>
      <c r="F139" s="84"/>
      <c r="G139" s="142">
        <v>1602509501</v>
      </c>
      <c r="H139" s="169">
        <v>98.6</v>
      </c>
      <c r="I139" s="169">
        <f t="shared" si="1"/>
        <v>90.711999999999989</v>
      </c>
    </row>
    <row r="140" spans="1:9" ht="18.75" x14ac:dyDescent="0.25">
      <c r="A140" s="42">
        <v>9</v>
      </c>
      <c r="B140" s="145" t="s">
        <v>90</v>
      </c>
      <c r="C140" s="154" t="s">
        <v>88</v>
      </c>
      <c r="D140" s="83"/>
      <c r="E140" s="83"/>
      <c r="F140" s="84"/>
      <c r="G140" s="142">
        <v>1602499000</v>
      </c>
      <c r="H140" s="169">
        <v>98.6</v>
      </c>
      <c r="I140" s="169">
        <f t="shared" si="1"/>
        <v>90.711999999999989</v>
      </c>
    </row>
    <row r="141" spans="1:9" ht="18.75" x14ac:dyDescent="0.25">
      <c r="A141" s="42">
        <v>10</v>
      </c>
      <c r="B141" s="145" t="s">
        <v>91</v>
      </c>
      <c r="C141" s="154" t="s">
        <v>88</v>
      </c>
      <c r="D141" s="83"/>
      <c r="E141" s="83"/>
      <c r="F141" s="84"/>
      <c r="G141" s="142">
        <v>1602509501</v>
      </c>
      <c r="H141" s="169">
        <v>101.2</v>
      </c>
      <c r="I141" s="169">
        <f t="shared" ref="I141:I142" si="2">H141-H141*0.08</f>
        <v>93.103999999999999</v>
      </c>
    </row>
    <row r="142" spans="1:9" ht="19.5" thickBot="1" x14ac:dyDescent="0.3">
      <c r="A142" s="103">
        <v>11</v>
      </c>
      <c r="B142" s="147" t="s">
        <v>92</v>
      </c>
      <c r="C142" s="156" t="s">
        <v>88</v>
      </c>
      <c r="D142" s="85"/>
      <c r="E142" s="85"/>
      <c r="F142" s="86"/>
      <c r="G142" s="144">
        <v>1602499000</v>
      </c>
      <c r="H142" s="169">
        <v>101.2</v>
      </c>
      <c r="I142" s="169">
        <f t="shared" si="2"/>
        <v>93.103999999999999</v>
      </c>
    </row>
    <row r="144" spans="1:9" ht="28.5" x14ac:dyDescent="0.45">
      <c r="B144" s="49"/>
      <c r="C144" s="61"/>
      <c r="D144" s="50"/>
      <c r="E144" s="51"/>
    </row>
  </sheetData>
  <mergeCells count="32">
    <mergeCell ref="B4:I4"/>
    <mergeCell ref="B5:I5"/>
    <mergeCell ref="B2:G2"/>
    <mergeCell ref="B3:G3"/>
    <mergeCell ref="A129:A130"/>
    <mergeCell ref="B8:B10"/>
    <mergeCell ref="A121:G121"/>
    <mergeCell ref="B112:G112"/>
    <mergeCell ref="A8:A9"/>
    <mergeCell ref="F8:F10"/>
    <mergeCell ref="G8:G10"/>
    <mergeCell ref="B59:G59"/>
    <mergeCell ref="D8:E8"/>
    <mergeCell ref="D9:E9"/>
    <mergeCell ref="C8:C10"/>
    <mergeCell ref="B11:G11"/>
    <mergeCell ref="B6:I6"/>
    <mergeCell ref="B102:G102"/>
    <mergeCell ref="H8:H10"/>
    <mergeCell ref="I8:I10"/>
    <mergeCell ref="D131:F131"/>
    <mergeCell ref="D129:F130"/>
    <mergeCell ref="B129:B130"/>
    <mergeCell ref="C129:C130"/>
    <mergeCell ref="G129:G130"/>
    <mergeCell ref="B93:G93"/>
    <mergeCell ref="B109:G109"/>
    <mergeCell ref="B34:G34"/>
    <mergeCell ref="B43:G43"/>
    <mergeCell ref="B74:G74"/>
    <mergeCell ref="B84:G84"/>
    <mergeCell ref="B7:I7"/>
  </mergeCells>
  <pageMargins left="0.59055118110236227" right="0.23622047244094491" top="0.47244094488188981" bottom="0.35433070866141736" header="0.31496062992125984" footer="0.31496062992125984"/>
  <pageSetup paperSize="9" scale="62" fitToHeight="3" orientation="portrait" r:id="rId1"/>
  <rowBreaks count="2" manualBreakCount="2">
    <brk id="71" max="16383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TestWork_Corp.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Харлан</dc:creator>
  <cp:lastModifiedBy>Ольга Томкина</cp:lastModifiedBy>
  <cp:lastPrinted>2021-12-02T11:46:56Z</cp:lastPrinted>
  <dcterms:created xsi:type="dcterms:W3CDTF">2015-12-01T04:59:01Z</dcterms:created>
  <dcterms:modified xsi:type="dcterms:W3CDTF">2021-12-02T11:46:59Z</dcterms:modified>
</cp:coreProperties>
</file>