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0"/>
  </bookViews>
  <sheets>
    <sheet name="Лист1" sheetId="1" r:id="rId1"/>
  </sheets>
  <definedNames>
    <definedName name="_xlnm.Print_Area" localSheetId="0">'Лист1'!$A$1:$E$233</definedName>
  </definedNames>
  <calcPr fullCalcOnLoad="1" refMode="R1C1"/>
</workbook>
</file>

<file path=xl/sharedStrings.xml><?xml version="1.0" encoding="utf-8"?>
<sst xmlns="http://schemas.openxmlformats.org/spreadsheetml/2006/main" count="639" uniqueCount="258">
  <si>
    <t>Наименование</t>
  </si>
  <si>
    <t>Ед. изм</t>
  </si>
  <si>
    <t>Сроки реализации, суток</t>
  </si>
  <si>
    <t>25 С</t>
  </si>
  <si>
    <t>30 С</t>
  </si>
  <si>
    <t>20 С</t>
  </si>
  <si>
    <t>45 С</t>
  </si>
  <si>
    <t>ИЗ ЛОПАТОЧНОЙ И ТАЗОБЕДРЕННОЙ ЧАСТИ</t>
  </si>
  <si>
    <t>ИЗ ФИЛЕЙНОЙ ЧАСТИ</t>
  </si>
  <si>
    <t>10 С</t>
  </si>
  <si>
    <t>15 С</t>
  </si>
  <si>
    <t>кг</t>
  </si>
  <si>
    <t>высший сорт</t>
  </si>
  <si>
    <t>ИЗДЕЛИЯ ИЗ СУБПРОДУКТОВ</t>
  </si>
  <si>
    <t>ВАРЕНЫЕ КОЛБАСЫ</t>
  </si>
  <si>
    <t>САРДЕЛЬКИ</t>
  </si>
  <si>
    <t>13 С</t>
  </si>
  <si>
    <t>ПОЛУКОПЧЕНЫЕ КОЛБАСЫ</t>
  </si>
  <si>
    <t>СОСИСКИ</t>
  </si>
  <si>
    <t>КОПЧЕНОСТИ</t>
  </si>
  <si>
    <t>25С</t>
  </si>
  <si>
    <t>ЗЕЛЬЦ ПЕЧЕНОЧНЫЙ  ПИКАНТ ИСК. ОБ.</t>
  </si>
  <si>
    <t>ЗАКУСКА ПО ДЕРЕВЕНСКИ  К/В ПРОД. ИЗ СВИН. (РЕБЕРНЫЕ ХРЕБТЫ)</t>
  </si>
  <si>
    <t>ЗЕЛЬЦ ОСОБЫЙ С ЧЕСНОЧКОМ ИСК.ОБ</t>
  </si>
  <si>
    <t>шт</t>
  </si>
  <si>
    <t>ПРОДУКТЫ ИЗ ГОВЯДИНЫ</t>
  </si>
  <si>
    <t>КОЛБАСЫ ВАРЕНОКОПЧЕНЫЕ</t>
  </si>
  <si>
    <t>1 сорт, 2 сорт, бессортовые</t>
  </si>
  <si>
    <t xml:space="preserve">ПРОЧИЕ ПРОДУКТЫ </t>
  </si>
  <si>
    <t>ГОВЯДИНА ПРАЗДНИЧНАЯ  С/К ВАКУУМ</t>
  </si>
  <si>
    <t>ВЕТЧИНА СОЧНАЯ ТРАДИЦИОННАЯ К/В /ВАКУУМ</t>
  </si>
  <si>
    <t>ГРУДИНКА КОПЧЁНО-ЗАПЕЧЕННАЯ (ВАКУУМ)</t>
  </si>
  <si>
    <t>БУЖЕНИНА  ЗАПЕЧЕННАЯ /ВАКУУМ</t>
  </si>
  <si>
    <t>ШЕЙКА ЗАПЕЧЕННАЯ /ВАКУУМ</t>
  </si>
  <si>
    <t>ПОЛЕНДВИЦА ЗАПЕЧЕННАЯ/ВАКУУМ</t>
  </si>
  <si>
    <t>60 С</t>
  </si>
  <si>
    <t>40 С</t>
  </si>
  <si>
    <t>36 С</t>
  </si>
  <si>
    <t>ПРОДУКТЫ ЗАПЕЧЕННЫЕ ИЗ СВИНИНЫ</t>
  </si>
  <si>
    <t>ПРОДУКТЫ ИЗ МЯСА ПТИЦЫ</t>
  </si>
  <si>
    <t>СЫРОКОПЧЕНЫЕ И СЫРОВЯЛЕНЫЕ КОЛБАСЫ ИЗ ГОВЯДИНЫ</t>
  </si>
  <si>
    <t>ИЕРУСАЛИМСКИЙ ПОДАРОК С/К</t>
  </si>
  <si>
    <t>РУЛЕТ БАВАРСКИЙ К/В (рубленый) (ВАКУУМ)</t>
  </si>
  <si>
    <t>3 М</t>
  </si>
  <si>
    <t>ЗЕЛЬЦ ПИКАНТНЫЙ ИСК.ОБ. (БИГА)</t>
  </si>
  <si>
    <t>ЗЕЛЬЦ ФИРМЕННЫЙ С ЛАВРОМ ИСК.ОБ.(БИГА)</t>
  </si>
  <si>
    <t>ПАШТЕТ БУТЕРБРОДНЫЙ ЛЮКС  ЗАПЕЧЕННЫЙ ВАКУУМ</t>
  </si>
  <si>
    <t>35 С</t>
  </si>
  <si>
    <t>ГРУДИНКА БАВАРСКАЯ К/В /ВАКУУМ</t>
  </si>
  <si>
    <t>27 С</t>
  </si>
  <si>
    <t xml:space="preserve">ИЗ ГРУДОРЕБЕРНОЙ,ГРУДОБРЮШНОЙ, СПИННО-ПОЯСНИЧНОЙ  ЧАСТИ </t>
  </si>
  <si>
    <t xml:space="preserve">РЕБРА ПО-ДЕРЕВЕНСКИ К/В </t>
  </si>
  <si>
    <t>КАРКОВКА ТРАДИЦИОННАЯ К/В (ВАКУУМ)</t>
  </si>
  <si>
    <t>РУЛЬКА ПО-ДЕРЕВЕНСКИ К/В (б/кости в шпагате)/вакуум</t>
  </si>
  <si>
    <t>3М</t>
  </si>
  <si>
    <t>ЛОПАТКА ФИРМЕННАЯ  К/В ВАКУУМ</t>
  </si>
  <si>
    <t>РУЛЕТ КРОЛЬ К/В 1 С (ВАКУУМ)</t>
  </si>
  <si>
    <t>ВЕТЧИНЫ  РУБЛЕННЫЕ В ОБОЛОЧКЕ</t>
  </si>
  <si>
    <t>САЛЬТИСОН АППЕТИТНЫЙ НАТ.ОБ/ГАЗ</t>
  </si>
  <si>
    <t>РУЛЕТ СЛАВЯНСКИЙ К/З (В ЦЕЛЛОФАНЕ)</t>
  </si>
  <si>
    <t>КОЛБАСА ЭСТОНСКАЯ ПИКАНТ  ВАР В/С СИНЮГА / ГАЗ</t>
  </si>
  <si>
    <t>КОЛБАСА ЭСТОНСКАЯ КЛАССИК В/С ИСК.ОБ</t>
  </si>
  <si>
    <t>КОЛБАСА ДОКТОРСКАЯ С МАСЛИЦЕМ В/С  ИСК.ОБ. (БИГА)</t>
  </si>
  <si>
    <t>КОЛБАСА ДОКТОРСКАЯ КАК РАНЬШЕ  В/С ЦЕЛЛОФАН/ ГАЗ</t>
  </si>
  <si>
    <t>КОЛБАСА ДОКТОРСКАЯ ТРАДИЦИОННАЯ В/С ИСК.ОБ.</t>
  </si>
  <si>
    <t>КОЛБАСА ДОКТОРСКАЯ КЛАССИК В/С ИСК.ОБ.</t>
  </si>
  <si>
    <t>КОЛБАСА ВКУСНАЯ ПИКАНТ В/С/ТЕКСТИЛЬ</t>
  </si>
  <si>
    <t>КОЛБАСА МОРТАДЕЛЛА ПО-ВЕНЕЦИАНСКИ В/С  ИСК.ОБ.</t>
  </si>
  <si>
    <t>КОЛБАСА МОРТАДЕЛЬ С СЕМЕЧКОЙ /бига</t>
  </si>
  <si>
    <t>КОЛБАСА РУССКАЯ ТРАДИЦИОННАЯ В/С ИСК.ОБ.</t>
  </si>
  <si>
    <t>КОЛБАСА РУССКАЯ АРОМАТНАЯ В/С ИСК.ОБ.</t>
  </si>
  <si>
    <t>КОЛБАСА ЛАСУНАК КЛАССИК ВАР В/С КРУГА/ ГАЗ</t>
  </si>
  <si>
    <t>КОЛБАСА МОЛОЧНАЯ КЛАССИК В/С ИСК.ОБ.</t>
  </si>
  <si>
    <t xml:space="preserve">КОЛБАСА СЛИВОЧНАЯ ПИКАНТ В/С ИСК.ОБ. </t>
  </si>
  <si>
    <t>КОЛБАСА ВЕТЧИННАЯ ПРЕМИУМ 1С ИСК.ОБ.</t>
  </si>
  <si>
    <t>КОЛБАСА ПРИМА СМАЧНАЯ В/С ИСК.ОБ.</t>
  </si>
  <si>
    <t>КОЛБАСА СВИНАЯ СМАЧНАЯ В/С ИСК.ОБ.</t>
  </si>
  <si>
    <t>КОЛБАСА  "ШЭФиК" ИСК.ОБ.</t>
  </si>
  <si>
    <t>КОЛБАСА ДОМАШНЯЯ ИЗ МЯСА ПТИЦЫ В/С ИСК.ОБ</t>
  </si>
  <si>
    <t>КОЛБАСА ДОКТОРСКАЯ КЛАССИК В/С ИСК.ОБ.               / ФАС.0,45КГ</t>
  </si>
  <si>
    <t>КОЛБАСА ДОМАШНЯЯ ИЗ МЯСА ПТИЦЫ В/С ИСК.ОБ.   / ФАС.0,45КГ</t>
  </si>
  <si>
    <t>КОЛБАСА МОЛОЧНАЯ КЛАССИК В/С ИСК.ОБ.                  / ФАС.0,45КГ</t>
  </si>
  <si>
    <t>КОЛБАСА МОРТАДЕЛЛА КЛАССИК В/С ИСК.ОБ.            / ФАС.0,45КГ</t>
  </si>
  <si>
    <t>КОЛБАСА РУССКАЯ ТРАДИЦИОННАЯ В/С ИСК.ОБ.       / ФАС.0,45 КГ</t>
  </si>
  <si>
    <t>КОЛБАСА ЧАЙНАЯ ОСОБАЯ  М/Р 1 С НАТ.ОБ (черева) В ГАЗЕ</t>
  </si>
  <si>
    <t>КОЛБАСА ЯРОСЛАВСКАЯ КЛАССИК ВАР. 1 С черева В ГАЗЕ</t>
  </si>
  <si>
    <t>КОЛБАСА К ПИВУ ПИКАНТ 1 С ИСК.ОБ.</t>
  </si>
  <si>
    <t xml:space="preserve">КОЛБАСА СИБИРСКАЯ АРОМАТНАЯ М/Р 1С ИСК ОБ </t>
  </si>
  <si>
    <t>КОЛБАСА ПИТЕРСКАЯ  ФИРМЕННАЯ ВАР. М/Р ИСК</t>
  </si>
  <si>
    <t>КОЛБАСА КРАТОВСКАЯ П/К В/С НАТ.ОБ. ГАЗ</t>
  </si>
  <si>
    <t>КОЛБАСА КОРОЛЕВСКАЯ В/С ГАЗ</t>
  </si>
  <si>
    <t>КОЛБАСА ДЕРЕВЕНСКАЯ ИЗ ГОВЯДИНЫ П/К В/С НАТ.ОБ ГАЗ</t>
  </si>
  <si>
    <t>КОЛБАСА ФЕСТИВАЛЬНАЯ ТРАДИЦИОННАЯ П/К 1С НАТ.ОБ/ГАЗ</t>
  </si>
  <si>
    <t>КОЛБАСА ТРАДИЦИОННАЯ ДОМАШНЯЯ 1С П/К/ГАЗ</t>
  </si>
  <si>
    <t>КОЛБАСКИ КАБАНОСЫ ТРАДИЦИОННЫЕ П/К  1С БЕЛК.ОБ. ГАЗ (3 кг)</t>
  </si>
  <si>
    <t>КОЛБАСА МЯСНАЯ МОЗАИЧНАЯ ТРАДИЦИОННАЯ П/К 2С /ГАЗ</t>
  </si>
  <si>
    <t>КОЛБАСА ТМИННАЯ ТРАДИЦИОННАЯ П/К Б/С НАТ.ОБ. /ГАЗ</t>
  </si>
  <si>
    <t>КОЛБАСА ШАРДОНЕ В/С С/К ИСК.ОБ.</t>
  </si>
  <si>
    <t>КОЛБАСА САЛЯМИ СУДЖУХ ПО-АЗЕРБАЙДЖАНСКИ С/В Б/С НАТ.ОБ</t>
  </si>
  <si>
    <t>КОЛБАСА САЛЯМИ ЕВРЕЙСКАЯ ПИКАНТ С/В 1 С ИСК.ОБ.</t>
  </si>
  <si>
    <t>КОЛБАСА САЛЯМИ ГОВЯЖЬЯ РЕТРО ПИКАНТ С/К 2С ИСК.ОБ.</t>
  </si>
  <si>
    <t>КОЛБАСА САЛЯМИ ГОВЯЖЬЯ ВЕТЧИННАЯ  В/К В/С ИСК.ОБ./ФЛОУПАК</t>
  </si>
  <si>
    <t>КОЛБАСА СЕРВЕЛАТ ГОВЯЖИЙ ГАСПАДАРСКИЙ В/К В/С/ФЛОУПАК</t>
  </si>
  <si>
    <t>КОЛБАСА ВЕНГЕРСКАЯ ТРАДИЦИОННАЯ В/К В/С  ИСК.ОБ. ГАЗ</t>
  </si>
  <si>
    <t>КОЛБАСКИ  "ОХОТНИЧЬИ БАЙКИ" В/К  В/С  ИСК.ОБ. ГАЗ</t>
  </si>
  <si>
    <t>КОЛБАСА МЯСНАЯ БАРБАДОС ТРАДИЦИОННЫЙ В/К В/С СИНЮГА</t>
  </si>
  <si>
    <t>КОЛБАСА КРЕМЛЕВСКАЯ ТРАДИЦИОННАЯ   В/К В/С ИСК.ОБ. / ГАЗ</t>
  </si>
  <si>
    <t>КОЛБАСА МЯСНАЯ БАРБАДОС ТРАДИЦИОННЫЙ В/К В/С / ГАЗ</t>
  </si>
  <si>
    <t>КОЛБАСА ФИНСКАЯ СМАК  В/К  В/С ИСК.ОБ. /ГАЗ</t>
  </si>
  <si>
    <t>КОЛБАСА ЛИВЕРНАЯ КРАСНЕНСКАЯ  СМАК ИСК. ОБОЛ.</t>
  </si>
  <si>
    <t>КОЛБАСА ЛИВЕРНАЯ ДЕРЕВЕНСКАЯ ПИКАНТ НАТ.ОБ/ГАЗ</t>
  </si>
  <si>
    <t>САРДЕЛЬКИ  БЕЛОРУССКИЕ ГОВЯЖЬИ ПИКАНТ В/С НАТ. ОБ./ГАЗ</t>
  </si>
  <si>
    <t>САРДЕЛЬКИ ВКУСНЫЕ ТОП ПИКАНТ В/С НАТ.ОБ/ГАЗ</t>
  </si>
  <si>
    <t>САРДЕЛЬКИ МЯСНЫЕ ТОЛСТЯЧОК ПИКАНТ ВАР. В/С НАТ. ОБОЛ. /ГАЗ</t>
  </si>
  <si>
    <t>САРДЕЛЬКИ  БАВАРСКИЕ СЫРНЫЕ ВАР В/С ИСК. ДЫМОПРОН. ОБ./КОЛОБОК/</t>
  </si>
  <si>
    <t>САРДЕЛЬКИ ШПИКАЧКИ МЯСНЫЕ РУССКИЕ ПИКАНТ В/С НАТ. ОБ./ГАЗ</t>
  </si>
  <si>
    <t>САРДЕЛЬКИ ВЕТЧИННЫЕ КЛАССИК ВАР. МЯСН. 1С НАТ. ОБ./ГАЗ</t>
  </si>
  <si>
    <t>СОСИСКИ  ТЕЛЯЧЬИ ТРАДИЦИОННЫЕ В/С НАТ. ОБ. ГАЗ</t>
  </si>
  <si>
    <t>СОСИСКИ ГОВЯЖЬИ ПРЕМИУМ В/С  ИСК.ОБ.</t>
  </si>
  <si>
    <t>СОСИСКИ  НИКОЛЬСКИЕ  ТРАДИЦИОННЫЕ  В/С (БЕЛКОВАЯ ОБОЛОЧКА) ГАЗЕ</t>
  </si>
  <si>
    <t>СОСИСКИ ДОКТОРСКИЕ СМАЧНЫЕ  В/С ИСК.ОБ.</t>
  </si>
  <si>
    <t>КОЛБАСА ВЕТЧИНА СМАЙЛИК ВАР. ИСК ОБ</t>
  </si>
  <si>
    <t>КОЛБАСА ВЕТЧИНА ВИННИ-ПУХ ПИКАНТ ВАР ИСК.ОБ.</t>
  </si>
  <si>
    <t>КОЛБАСА ВЕТЧИНА БАЛЕРОН ПИКАНТ ВАР 1 С  ИСК.ОБ.</t>
  </si>
  <si>
    <t>КОЛБАСА ПРЕМЬЕРА СМАК В/К  В/С ИСК.ОБ.</t>
  </si>
  <si>
    <t>КОЛБАСА ФИНСКАЯ ТРАДИЦИОННАЯ  В/К В/С В ТЕКСТИЛЕ</t>
  </si>
  <si>
    <t>КОЛБАСА БАЛЫКОВАЯ ТРАДИЦИОННАЯ  В/К В/С ИСК.ОБ. / ГАЗ</t>
  </si>
  <si>
    <t>КОЛБАСА ТЕЛЯЧЬЯ ПИКАНТ  В/С ИСК.ОБ.</t>
  </si>
  <si>
    <t>САРДЕЛЬКИ МАРЬИНСКИЕ  Б/С (мясо птицы)</t>
  </si>
  <si>
    <t>28 С</t>
  </si>
  <si>
    <t>КОЛБАСА САЛЯМИ ГОВЯЖЬЯ РЕТРО ПИКАНТ 2С НАТ.ОБ</t>
  </si>
  <si>
    <t>КОЛБАСА ТЕЛЯЧЬЯ ПИКАНТ В/С (БЕЛКОВАЯ ОБОЛОЧКА) газ</t>
  </si>
  <si>
    <t>КОЛБАСА ДОКТОРСКАЯ С МАСЛИЦЕМ В/С (БЕЛКОВАЯ ОБОЛОЧКА) газ</t>
  </si>
  <si>
    <t>КОЛБАСА ВКУСНАЯ ПИКАНТ В/С (БЕЛКОВАЯ ОБОЛОЧКА) газ</t>
  </si>
  <si>
    <t>ГРУДИНКА ТРАДИЦИОННАЯ К/В ВАКУУМ</t>
  </si>
  <si>
    <t>ПАСТРОМА ДВОРЯНСКАЯ К/В (ВАКУУМ)</t>
  </si>
  <si>
    <t>КОЛБАСА  ГОВЯЖЬЯ ПРЕМИУМ В/С БЕЛКОВАЯ ОБОЛОЧКА/газ</t>
  </si>
  <si>
    <t>КОЛБАСА РУССКАЯ АРОМАТНАЯ В/С СИНЮГА/газ</t>
  </si>
  <si>
    <t>САРДЕЛЬКИ ДОКТОРСКИЕ СМАЧНЫЕ В/С нат.об./газ</t>
  </si>
  <si>
    <t>САРДЕЛЬКИ ГОВЯЖЬИ КЛАССИК М/Р  1 С НАТ. ОБ./газ</t>
  </si>
  <si>
    <t>СОСИСКИ МОЛОЧНЫЕ ТРАДИЦИОННЫЕ В/С ИСК.ОБ/упакованные</t>
  </si>
  <si>
    <t>СОСИСКИ ДОКТОРСКИЕ   ТРАДИЦИОННЫЕ   В/С ИСК.ОБ./упакованные</t>
  </si>
  <si>
    <t>СОСИСКИ МИНИ-МИШКИ В/С ИСК.ОБ./упакованные</t>
  </si>
  <si>
    <t>СОСИСКИ ГОЛЛАНДСКИЕ С СЫРОМ  В/С ИСК. ОБ. /упакованные</t>
  </si>
  <si>
    <t>СОСИСКИ ЦЫПОЧКА   В/С ИЗ МЯСА ПТИЦЫ ИСК.ОБ./упакованные</t>
  </si>
  <si>
    <t>СОСИСКИ ЧЕШСКИЕ   В/С ИСК. ОБ./упакованные</t>
  </si>
  <si>
    <t>ЗЕЛЬЦ ДЕРЕВЕНСКИЙ НАТ.ОБ/газ</t>
  </si>
  <si>
    <t>ЗЕЛЬЦ ФИРМЕННЫЙ С ЛАВРОМ НАТ.ОБ. /ГАЗ</t>
  </si>
  <si>
    <t>КОЛБАСА КРОВЯНАЯ ДОМАШНЯЯ СМАК ЗАПЕЧЕННАЯ/газ</t>
  </si>
  <si>
    <t>КОЛБАСА ЛИВЕРНАЯ МЯСНАЯ ПЕЧЕНОЧНАЯ СМАК  НАТ.ОБ./газ</t>
  </si>
  <si>
    <t>КОЛБАСА ДОКТОРСКАЯ С МАСЛИЦЕМ В/С /ТЕКСТИЛЬ ГАЗ</t>
  </si>
  <si>
    <t>КОЛБАСА КРАКОВСКАЯ ТРАДИЦИОННАЯ  В/К  1С ИСК.ОБ.</t>
  </si>
  <si>
    <t>КОЛБАСА СВИНАЯ СМАЧНАЯ В/С ИСК.ОБ.                       / ФАС.0,45КГ</t>
  </si>
  <si>
    <t>КОЛБАСА ПРИМА СМАЧНАЯ В/С ИСК.ОБ.                         / ФАС.0,45КГ</t>
  </si>
  <si>
    <t>ПРОДУКТ ИЗ СВИНИНЫ КОРЕЙКА ФИРМЕННАЯ К/В ГАЗ</t>
  </si>
  <si>
    <t>КОЛБАСКИ СВЯТОЧНЫЕ ПИКАНТ П/К Б/С ИСК.ОБ./ГАЗ</t>
  </si>
  <si>
    <t>ПРОДУКТ В ЖЕЛЕ ЦАРСКОЕ УГОЩЕНИЕ (ЯЗЫК ГОВЯЖИЙ)</t>
  </si>
  <si>
    <t>ПРОДУКТ В ЖЕЛЕ ЯЗЫК В ЖЕЛЕ (ЯЗЫК СВИНОЙ)</t>
  </si>
  <si>
    <t xml:space="preserve">                                                                                   ИЗ ШЕЙНОЙ ЧАСТИ</t>
  </si>
  <si>
    <t>КОЛБАСА В/К БУЖОЛЕ ИЗЫСКАННОЕ</t>
  </si>
  <si>
    <t>КОЛБАСА В/К БУЖОЛЕ С ГОВЯДИНОЙ</t>
  </si>
  <si>
    <t>КОЛБАСА В/К БУЖОЛЕ С ГРУДИНКОЙ</t>
  </si>
  <si>
    <t>КОЛБАСА ДОМАШКА ГОВЯЖЬЯ П/К</t>
  </si>
  <si>
    <t>КОЛБАСА ДОМАШКА СВИНАЯ П/К</t>
  </si>
  <si>
    <t>ПРОДУКТ ИЗ СВИНИНЫ БЕКОН ФИРМЕННЫЙ ПИКАНТ К/З ЦЕЛЛОФАН,СЕТКА/ГАЗ</t>
  </si>
  <si>
    <t>ГОВЯДИНА ДОМАШНЯЯ ПИКАНТ К/В ВАКУУМ/ГАЗ</t>
  </si>
  <si>
    <t>ПРОДУКТ ИЗ ГОВЯДИНЫ К/В "ГОВЯДИНА ГВАРДЕЙСКАЯ"</t>
  </si>
  <si>
    <t>БУЖЕНИНА ИЗ ДЕРЕВНИ ПИКАНТ  К/В (СЕТКА)</t>
  </si>
  <si>
    <t>КУМПЯЧОК ИЗ ДЕРЕВНИ ПИКАНТ  К/В/ВАКУУМ</t>
  </si>
  <si>
    <t>ВЕТЧИНА ИЗ ДЕРЕВНИ ПИКАНТ  К/В /ВАКУУМ</t>
  </si>
  <si>
    <t>САЛЬТИСОН ПРАЗДНИЧНЫЙ НАТ.ОБ.</t>
  </si>
  <si>
    <t>18 С</t>
  </si>
  <si>
    <t>КОЛБАСА  ДОКТОРСКАЯ ТРАДИЦИОННАЯ ВАР В/С ПРОНИЦАЕМАЯ ОБОЛОЧКА</t>
  </si>
  <si>
    <t>КОЛБАСА ЛЮБИТЕЛЬСКАЯ КАК РАНЬШЕ ВАР.В/С ПРОНИЦАЕМАЯ ОБОЛОЧКА</t>
  </si>
  <si>
    <t>ФИЛЕЙ ФИРМЕННЫЙ ПИКАНТ  К/В (ГАЗ)</t>
  </si>
  <si>
    <t>СВИНИНА ФИРМЕННАЯ  К/В/ГАЗ</t>
  </si>
  <si>
    <t>СОСИСКИ МОЛОЧНЫЕ   ТРАДИЦИОННЫЕ   В/С ИСК.ОБ./упакованные 0,3</t>
  </si>
  <si>
    <t>ГРУДИНКА БАВАРСКАЯ К/В /СЕРВИРОВОЧНАЯ НАРЕЗКА</t>
  </si>
  <si>
    <t>ФИЛЕЙ ФИРМЕННЫЙ ПИКАНТ  К/В /СЕРВИРОВОЧНАЯ НАРЕЗКА</t>
  </si>
  <si>
    <t>ВЕТЧИНА ИЗ ДЕРЕВНИ ПИКАНТ  К/В /СЕРВИРОВОЧНАЯ НАРЕЗКА</t>
  </si>
  <si>
    <t>СОСИСКИ МЯСНЫЕ КРАКОВСКИЕ ПИКАНТ В/С БЕЛК.ОБ. ГАЗ</t>
  </si>
  <si>
    <t>КОЛБАСА КРОВЯНАЯ МИНСКАЯ СМАК ИСК. ОБОЛ./ ГАЗ</t>
  </si>
  <si>
    <t>16 С</t>
  </si>
  <si>
    <t>КОЛБАСА ДЛЯ ЗАВТРАКА ТРАДИЦИОННАЯ В/К 1 С ИСК.ОБ. Газ</t>
  </si>
  <si>
    <t xml:space="preserve">25 С </t>
  </si>
  <si>
    <t xml:space="preserve">40 С </t>
  </si>
  <si>
    <t>САРДЕЛЬКИ СВИНЫЕ СМАЧНЫЕ НАТ.ОБ. ГАЗ</t>
  </si>
  <si>
    <t>КОЛБАСА ДАЧНАЯ ТРАДИЦИОННАЯ 1 С В/К  ГАЗ</t>
  </si>
  <si>
    <t>КОВАЛОЧЕК ТРАДИЦИОННЫЙ К/В/ВАКУУМ</t>
  </si>
  <si>
    <t>ЗЕЛЬЦ МЯСНОЙ КРЕСТЬЯНСКИЙ ЗАПЕЧЕННЫЙ В НАТ.ОБ.(КРУГА,ПУЗЫРЬ) ГАЗ</t>
  </si>
  <si>
    <t>ПРОДУКТ У КАЖДОГО СВОЯ ИСТОРИЯ 9 С/В ИЗ ГОВЯДИНЫ РУБЛЕННЫЙ</t>
  </si>
  <si>
    <t>КОЛБАСА ТЕЛЯЧЬЯ ПИКАНТ В/С ТЕКСТИЛЬ/ГАЗ</t>
  </si>
  <si>
    <t>ВЫРЕЗКА ПРАЗДНИЧНАЯ С/К ИЗ ГОВЯДИНЫ ВАКУУМ</t>
  </si>
  <si>
    <t>ЗЕЛЬЦ МЯСНОЙ КРЕСТЬЯНСКИЙ ЗАПЕЧЕННЫЙ В ИСК.ОБ.</t>
  </si>
  <si>
    <t>РУЛЕТ ФИРМЕННЫЙ К/З  ГАЗ</t>
  </si>
  <si>
    <t>КОЛБАСА ГУСАРСКАЯ ВАР.1С ИСК.ОБ.</t>
  </si>
  <si>
    <t xml:space="preserve">КОЛБАСКИ РУБЛЕВСКИЕ П/К В/С </t>
  </si>
  <si>
    <t>ПРОДУКТ У КАЖДОГО СВОЯ ИСТОРИЯ 10 С/В ИЗ ГОВЯДИНЫ РУБЛЕННЫЙ</t>
  </si>
  <si>
    <t>СОСИСКИ НЕЖНЫЕ С ФИЛЕЕМ В/С ИСК.ОБ.</t>
  </si>
  <si>
    <t>СОСИСКИ НЕЖНЫЕ С БЕКОНОМ В/С ИСК.ОБ.</t>
  </si>
  <si>
    <t>СОСИСКИ НЕЖНЫЕ С ТЕЛЯТИНОЙ В/С ИСК.ОБ.</t>
  </si>
  <si>
    <t>ПЯТАЧОК  СМАЧНЫЙ В/К ВАК.УП.</t>
  </si>
  <si>
    <t xml:space="preserve">УШИ СМАЧНЫЕ В/К ВАК.УП. </t>
  </si>
  <si>
    <t>ЗЕЛЬЦ  ТРЕБУШОК ПО-ВАРШАВСКИ В/С</t>
  </si>
  <si>
    <t>САРДЕЛЬКИ ДНЕПРОВСКИЕ ЛЮКС Б/С ИСК.ОБ.</t>
  </si>
  <si>
    <t>КОЛБАСА ТЕЛЯЧЬЯ ПИКАНТ В/С ИСК.ОБ.                      / ФАС  0,65КГ</t>
  </si>
  <si>
    <t>КОЛБАСА ЭСТОНСКАЯ КЛАССИК В/С ИСК.ОБ            /ФАС 0,65КГ</t>
  </si>
  <si>
    <t>КОЛБАСА ДОМАШНЯЯ ИЗ МЯСА ПТИЦЫ В/С ИСК.ОБ.   / ФАС.0,65КГ</t>
  </si>
  <si>
    <t>КОЛБАСА МОЛОЧНАЯ КЛАССИК В/С ИСК.ОБ.               / ФАС.0,65КГ</t>
  </si>
  <si>
    <t>КОЛБАСА МОРТАДЕЛЛА ТРАДИЦИОННАЯ В/С ИСК.ОБ.   / ФАС.0,65КГ</t>
  </si>
  <si>
    <t>КОЛБАСА РУССКАЯ АРОМАТНАЯ В/С ИСК.ОБ.                  / ФАС.0,65 КГ</t>
  </si>
  <si>
    <t>КОЛБАСА САЛЯМИ ГОВЯЖЬЯ СМАК С/В 2С ИСК.ОБ.</t>
  </si>
  <si>
    <t>90 С</t>
  </si>
  <si>
    <t>ВЫРЕЗКА ФИРМЕННАЯ К/В/ГАЗ</t>
  </si>
  <si>
    <t>ОРЕХ ИЗ ДЕРЕВНИ ПИКАНТ К/В/ГАЗ</t>
  </si>
  <si>
    <t>ПОЛЕНДВИЦА ИЗ ДЕРЕВНИ ПИКАНТ К/В/ГАЗ</t>
  </si>
  <si>
    <t>КОЛБАСА ЭСТОНСКАЯ КЛАССИК В/С полиамид/ бига</t>
  </si>
  <si>
    <t>КОЛБАСА ЛЮБИТЕЛЬСКАЯ КАК РАНЬШЕ ВАР.В/С ЦЕЛЛОФАН</t>
  </si>
  <si>
    <t xml:space="preserve">30 С </t>
  </si>
  <si>
    <t>ПРОДУКТ ИЗ КОНИНЫ С/В МЯСНОЙ КАЗЫ В НАТ. ОБ</t>
  </si>
  <si>
    <t>КОЛБАСА ЧЕСНОЧОК КЛАССИК В/С НАТ.ОБ. ГАЗ</t>
  </si>
  <si>
    <t>ПРОДУКТЫ ИЗ ГОВЯДИНЫ С/К, С/В,К/В</t>
  </si>
  <si>
    <t>60 C</t>
  </si>
  <si>
    <t>КАРБОНАД ФИРМЕННЫЙ К/З/ГАЗ</t>
  </si>
  <si>
    <t>КОЛБАСА СТОЛИЧНАЯ В/С ИСК.ОБ.</t>
  </si>
  <si>
    <t>ПРОДУКТ ИЗ ГОВЯДИНЫ К/В "ГОВЯДИНА ГВАРДЕЙСКАЯ" ТЕКСТИЛЬ</t>
  </si>
  <si>
    <t>ВЕТЧИНА ДЛЯ ЛАНЧА К/В/ВАКУУМ</t>
  </si>
  <si>
    <t>БЕКОН ТОСКАНИ К/В/ВАКУУМ</t>
  </si>
  <si>
    <t>ПРОДУКТ ПОЛЕССКИЙ К/В из свинины мясной рубленый (ВАКУУМ)</t>
  </si>
  <si>
    <t xml:space="preserve">КОЛБАСКИ КАЗАЦКИЕ П/К Б/С </t>
  </si>
  <si>
    <t>КОЛБАСА КАЗАЦКАЯ П/К Б/С</t>
  </si>
  <si>
    <t>33 С</t>
  </si>
  <si>
    <t>РУЛЕТ ФАНТАЗИЯ КЛАССИК К/В 1 С</t>
  </si>
  <si>
    <t>ПОЛУТУШКА ЦЫПЛЕНКА-БРОЙЛЕРА СТОЛИЧНАЯ  К/В (ВАКУУМ)</t>
  </si>
  <si>
    <t>ПРОДУКТ ИЗ СВИНИНЫ РУЛЕТ АРОМАТНЫЙ К/В</t>
  </si>
  <si>
    <t>КОЛБАСА ТАТАРСКАЯ П/К В/С ГАЗ</t>
  </si>
  <si>
    <t>СОСИСКИ РУБЛЕНЫЕ СО ВКУСОМ ВЕТЧИНЫ В/С ИСК.ОБ.</t>
  </si>
  <si>
    <t>ПРОДУКТ ИЗ КОНИНЫ С/В МЯСНОЙ КАЗЫ В НАТ. ОБ/ВАКУУМ</t>
  </si>
  <si>
    <t>КОЛБАСА ОХОТНИЧЬЯ СМАК В/К  1С ИСК.ОБ.</t>
  </si>
  <si>
    <t>СОСИСКИ КАРРИ-БАРРИ В/С  ИСК.ОБ.</t>
  </si>
  <si>
    <t>КОЛБАСА ВЕТЧИНА КАК РАНЬШЕ СЛАВА-ЛЮКС</t>
  </si>
  <si>
    <t xml:space="preserve">ПРОДУКТ СЛОЕНЫЙ БАЛКАНСКИЙ  С/К  ИЗ ГОВЯДИНЫ МЯСН. </t>
  </si>
  <si>
    <t>ШПИКАЧКИ ПИНСКИЕ ПИКАНТ В/С НАТ.ОБ./ГАЗ</t>
  </si>
  <si>
    <t>СОСИСКИ НЕЖНЫЕ СО ВКУСОМ СЛИВОК В/С ИСК.ОБ.</t>
  </si>
  <si>
    <t>БРЕЗАОЛА ФУРШЕТНАЯ С/В ВАК.УПАК.(шея)</t>
  </si>
  <si>
    <t>БРЕЗАОЛА ИЗЫСКАННАЯ С/В ВАК.УПАК.(пашина)</t>
  </si>
  <si>
    <t>БРЕЗАОЛА ФИРМЕННАЯ С/В ВАК.УПАК.(грудореберная)</t>
  </si>
  <si>
    <t>КОЛБАСА  МОРТАДЕЛЛА ТРАДИЦИОННАЯ ВАР В/С ИСК.ОБ</t>
  </si>
  <si>
    <t>ПРОДУКТ ИЗ СВИНИНЫ РУБЛЕНЫЙ МЯСНОЙ ХЛЕБ СОВЕТСКИЙ К/В</t>
  </si>
  <si>
    <t>КОЛБАСА САЛЯМИ С/К "ПАППЕРОНИ ИЗ ГОВЯДИНЫ" ИСК.ОБ</t>
  </si>
  <si>
    <t>ПРОДУКТ ИЗ СВИНИНЫ ХЛЕБЕЦ МЯСНОЙ К/В РУБЛЕНЫЙ ВАК.УП.</t>
  </si>
  <si>
    <t>Цена руб, кг</t>
  </si>
  <si>
    <t>Цена от 1000кг руб, кг</t>
  </si>
  <si>
    <t xml:space="preserve">Пинский мясокомбинат </t>
  </si>
  <si>
    <t>ИП ШАРИКОВ Андрей Александрович</t>
  </si>
  <si>
    <t>г.Тула, ул. Одоевское шоссе, д.77 (склад № 5)</t>
  </si>
  <si>
    <t xml:space="preserve">ПРАЙС ЛИСТ </t>
  </si>
  <si>
    <t xml:space="preserve">                        Тел.: 8-4872-70-14-18, 8-4872-39-25-19, +7-920-742-3333, +7-950-928-91-30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</si>
</sst>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0.0000"/>
    <numFmt numFmtId="175" formatCode="#,##0.0"/>
    <numFmt numFmtId="176" formatCode="0.000%"/>
    <numFmt numFmtId="177" formatCode="0.0%"/>
    <numFmt numFmtId="178" formatCode="#,##0.00&quot;р.&quot;"/>
    <numFmt numFmtId="179" formatCode="#,##0&quot;р.&quot;"/>
    <numFmt numFmtId="180" formatCode="0.00000000"/>
    <numFmt numFmtId="181" formatCode="0.0000000"/>
    <numFmt numFmtId="182" formatCode="0.000000"/>
    <numFmt numFmtId="183" formatCode="0.00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7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 Narrow"/>
      <family val="2"/>
    </font>
    <font>
      <b/>
      <sz val="20"/>
      <name val="Arial Narrow"/>
      <family val="2"/>
    </font>
    <font>
      <b/>
      <sz val="16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b/>
      <i/>
      <sz val="9"/>
      <color indexed="10"/>
      <name val="Arial Narrow"/>
      <family val="2"/>
    </font>
    <font>
      <b/>
      <sz val="20"/>
      <color indexed="8"/>
      <name val="Times New Roman"/>
      <family val="1"/>
    </font>
    <font>
      <b/>
      <sz val="20"/>
      <name val="Times New Roman"/>
      <family val="1"/>
    </font>
    <font>
      <b/>
      <sz val="22"/>
      <color indexed="12"/>
      <name val="Times New Roman"/>
      <family val="1"/>
    </font>
    <font>
      <b/>
      <sz val="16"/>
      <name val="Times New Roman"/>
      <family val="1"/>
    </font>
    <font>
      <b/>
      <sz val="24"/>
      <name val="Arial Cyr"/>
      <family val="0"/>
    </font>
    <font>
      <b/>
      <sz val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10"/>
      <name val="Arial Narrow"/>
      <family val="2"/>
    </font>
    <font>
      <sz val="24"/>
      <color indexed="10"/>
      <name val="Arial Narrow"/>
      <family val="2"/>
    </font>
    <font>
      <b/>
      <sz val="24"/>
      <color indexed="10"/>
      <name val="Arial Narrow"/>
      <family val="2"/>
    </font>
    <font>
      <b/>
      <sz val="20"/>
      <color indexed="10"/>
      <name val="Times New Roman"/>
      <family val="1"/>
    </font>
    <font>
      <b/>
      <sz val="24"/>
      <color indexed="30"/>
      <name val="Times New Roman"/>
      <family val="1"/>
    </font>
    <font>
      <b/>
      <sz val="24"/>
      <color indexed="56"/>
      <name val="Times New Roman"/>
      <family val="1"/>
    </font>
    <font>
      <b/>
      <sz val="26"/>
      <color indexed="30"/>
      <name val="Times New Roman"/>
      <family val="1"/>
    </font>
    <font>
      <b/>
      <sz val="26"/>
      <color indexed="30"/>
      <name val="Cambria"/>
      <family val="1"/>
    </font>
    <font>
      <b/>
      <sz val="26"/>
      <color indexed="18"/>
      <name val="Times New Roman"/>
      <family val="1"/>
    </font>
    <font>
      <sz val="26"/>
      <color indexed="30"/>
      <name val="Times New Roman"/>
      <family val="1"/>
    </font>
    <font>
      <sz val="24"/>
      <color indexed="30"/>
      <name val="Times New Roman"/>
      <family val="1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rgb="FFFF0000"/>
      <name val="Arial Narrow"/>
      <family val="2"/>
    </font>
    <font>
      <sz val="24"/>
      <color rgb="FFFF0000"/>
      <name val="Arial Narrow"/>
      <family val="2"/>
    </font>
    <font>
      <b/>
      <sz val="24"/>
      <color rgb="FFFF0000"/>
      <name val="Arial Narrow"/>
      <family val="2"/>
    </font>
    <font>
      <b/>
      <sz val="20"/>
      <color rgb="FFFF0000"/>
      <name val="Times New Roman"/>
      <family val="1"/>
    </font>
    <font>
      <b/>
      <sz val="26"/>
      <color rgb="FF0046D2"/>
      <name val="Times New Roman"/>
      <family val="1"/>
    </font>
    <font>
      <b/>
      <sz val="24"/>
      <color rgb="FF0046D2"/>
      <name val="Times New Roman"/>
      <family val="1"/>
    </font>
    <font>
      <b/>
      <sz val="26"/>
      <color theme="3" tint="-0.24997000396251678"/>
      <name val="Times New Roman"/>
      <family val="1"/>
    </font>
    <font>
      <sz val="26"/>
      <color rgb="FF0046D2"/>
      <name val="Times New Roman"/>
      <family val="1"/>
    </font>
    <font>
      <sz val="24"/>
      <color rgb="FF0046D2"/>
      <name val="Times New Roman"/>
      <family val="1"/>
    </font>
    <font>
      <b/>
      <sz val="24"/>
      <color rgb="FF002060"/>
      <name val="Times New Roman"/>
      <family val="1"/>
    </font>
    <font>
      <b/>
      <sz val="26"/>
      <color rgb="FF0046D2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8" fillId="0" borderId="0" xfId="0" applyFont="1" applyFill="1" applyAlignment="1">
      <alignment vertical="center"/>
    </xf>
    <xf numFmtId="0" fontId="10" fillId="0" borderId="10" xfId="0" applyFont="1" applyFill="1" applyBorder="1" applyAlignment="1">
      <alignment horizontal="justify" vertical="center"/>
    </xf>
    <xf numFmtId="0" fontId="10" fillId="0" borderId="11" xfId="0" applyFont="1" applyFill="1" applyBorder="1" applyAlignment="1">
      <alignment horizontal="justify" vertical="center"/>
    </xf>
    <xf numFmtId="0" fontId="10" fillId="0" borderId="12" xfId="0" applyFont="1" applyFill="1" applyBorder="1" applyAlignment="1">
      <alignment horizontal="justify" vertical="center"/>
    </xf>
    <xf numFmtId="0" fontId="10" fillId="0" borderId="13" xfId="0" applyFont="1" applyFill="1" applyBorder="1" applyAlignment="1">
      <alignment horizontal="justify" vertical="center"/>
    </xf>
    <xf numFmtId="0" fontId="9" fillId="33" borderId="13" xfId="0" applyFont="1" applyFill="1" applyBorder="1" applyAlignment="1">
      <alignment horizontal="justify" vertical="center"/>
    </xf>
    <xf numFmtId="0" fontId="10" fillId="33" borderId="13" xfId="0" applyFont="1" applyFill="1" applyBorder="1" applyAlignment="1">
      <alignment horizontal="justify" vertical="center"/>
    </xf>
    <xf numFmtId="0" fontId="10" fillId="33" borderId="12" xfId="0" applyFont="1" applyFill="1" applyBorder="1" applyAlignment="1">
      <alignment horizontal="justify" vertical="center"/>
    </xf>
    <xf numFmtId="0" fontId="10" fillId="0" borderId="14" xfId="0" applyFont="1" applyFill="1" applyBorder="1" applyAlignment="1">
      <alignment horizontal="justify" vertical="center"/>
    </xf>
    <xf numFmtId="0" fontId="10" fillId="0" borderId="15" xfId="0" applyFont="1" applyFill="1" applyBorder="1" applyAlignment="1">
      <alignment horizontal="justify" vertical="center"/>
    </xf>
    <xf numFmtId="0" fontId="10" fillId="33" borderId="16" xfId="0" applyFont="1" applyFill="1" applyBorder="1" applyAlignment="1">
      <alignment horizontal="justify" vertical="center"/>
    </xf>
    <xf numFmtId="0" fontId="10" fillId="33" borderId="17" xfId="0" applyFont="1" applyFill="1" applyBorder="1" applyAlignment="1">
      <alignment horizontal="justify" vertical="center"/>
    </xf>
    <xf numFmtId="0" fontId="10" fillId="33" borderId="18" xfId="0" applyFont="1" applyFill="1" applyBorder="1" applyAlignment="1">
      <alignment horizontal="justify" vertical="center"/>
    </xf>
    <xf numFmtId="0" fontId="10" fillId="33" borderId="15" xfId="0" applyFont="1" applyFill="1" applyBorder="1" applyAlignment="1">
      <alignment horizontal="justify" vertical="center"/>
    </xf>
    <xf numFmtId="0" fontId="10" fillId="33" borderId="12" xfId="0" applyFont="1" applyFill="1" applyBorder="1" applyAlignment="1">
      <alignment horizontal="justify" vertical="center" shrinkToFit="1"/>
    </xf>
    <xf numFmtId="0" fontId="10" fillId="33" borderId="15" xfId="0" applyFont="1" applyFill="1" applyBorder="1" applyAlignment="1">
      <alignment horizontal="justify" vertical="center" shrinkToFit="1"/>
    </xf>
    <xf numFmtId="0" fontId="10" fillId="33" borderId="13" xfId="0" applyFont="1" applyFill="1" applyBorder="1" applyAlignment="1">
      <alignment horizontal="justify" vertical="center" shrinkToFit="1"/>
    </xf>
    <xf numFmtId="49" fontId="10" fillId="33" borderId="15" xfId="0" applyNumberFormat="1" applyFont="1" applyFill="1" applyBorder="1" applyAlignment="1">
      <alignment horizontal="justify" vertical="center"/>
    </xf>
    <xf numFmtId="0" fontId="10" fillId="33" borderId="10" xfId="0" applyFont="1" applyFill="1" applyBorder="1" applyAlignment="1">
      <alignment horizontal="justify" vertical="center"/>
    </xf>
    <xf numFmtId="0" fontId="12" fillId="0" borderId="19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0" fillId="33" borderId="14" xfId="0" applyFont="1" applyFill="1" applyBorder="1" applyAlignment="1">
      <alignment horizontal="justify" vertical="center"/>
    </xf>
    <xf numFmtId="0" fontId="10" fillId="33" borderId="11" xfId="0" applyFont="1" applyFill="1" applyBorder="1" applyAlignment="1">
      <alignment horizontal="justify" vertical="center"/>
    </xf>
    <xf numFmtId="0" fontId="10" fillId="33" borderId="15" xfId="0" applyFont="1" applyFill="1" applyBorder="1" applyAlignment="1">
      <alignment horizontal="left" vertical="center"/>
    </xf>
    <xf numFmtId="49" fontId="9" fillId="33" borderId="15" xfId="0" applyNumberFormat="1" applyFont="1" applyFill="1" applyBorder="1" applyAlignment="1">
      <alignment horizontal="justify" vertical="center"/>
    </xf>
    <xf numFmtId="0" fontId="10" fillId="33" borderId="13" xfId="0" applyFont="1" applyFill="1" applyBorder="1" applyAlignment="1">
      <alignment horizontal="left" vertical="center"/>
    </xf>
    <xf numFmtId="0" fontId="10" fillId="33" borderId="16" xfId="0" applyFont="1" applyFill="1" applyBorder="1" applyAlignment="1">
      <alignment horizontal="left" vertical="center"/>
    </xf>
    <xf numFmtId="0" fontId="10" fillId="33" borderId="18" xfId="0" applyFont="1" applyFill="1" applyBorder="1" applyAlignment="1">
      <alignment horizontal="left" vertical="center"/>
    </xf>
    <xf numFmtId="0" fontId="62" fillId="0" borderId="0" xfId="0" applyFont="1" applyFill="1" applyAlignment="1">
      <alignment vertical="center"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49" fontId="10" fillId="33" borderId="14" xfId="0" applyNumberFormat="1" applyFont="1" applyFill="1" applyBorder="1" applyAlignment="1">
      <alignment horizontal="justify" vertical="center"/>
    </xf>
    <xf numFmtId="49" fontId="10" fillId="33" borderId="16" xfId="0" applyNumberFormat="1" applyFont="1" applyFill="1" applyBorder="1" applyAlignment="1">
      <alignment horizontal="justify" vertical="center"/>
    </xf>
    <xf numFmtId="2" fontId="10" fillId="33" borderId="13" xfId="0" applyNumberFormat="1" applyFont="1" applyFill="1" applyBorder="1" applyAlignment="1">
      <alignment horizontal="justify" vertical="center"/>
    </xf>
    <xf numFmtId="0" fontId="10" fillId="33" borderId="16" xfId="0" applyFont="1" applyFill="1" applyBorder="1" applyAlignment="1">
      <alignment horizontal="justify" vertical="center" shrinkToFit="1"/>
    </xf>
    <xf numFmtId="0" fontId="10" fillId="33" borderId="17" xfId="0" applyFont="1" applyFill="1" applyBorder="1" applyAlignment="1">
      <alignment horizontal="justify" vertical="center" shrinkToFit="1"/>
    </xf>
    <xf numFmtId="0" fontId="10" fillId="33" borderId="14" xfId="0" applyFont="1" applyFill="1" applyBorder="1" applyAlignment="1">
      <alignment horizontal="justify" vertical="center" shrinkToFit="1"/>
    </xf>
    <xf numFmtId="0" fontId="10" fillId="33" borderId="10" xfId="0" applyFont="1" applyFill="1" applyBorder="1" applyAlignment="1">
      <alignment horizontal="justify" vertical="center" shrinkToFit="1"/>
    </xf>
    <xf numFmtId="0" fontId="10" fillId="33" borderId="11" xfId="0" applyFont="1" applyFill="1" applyBorder="1" applyAlignment="1">
      <alignment horizontal="justify" vertical="center" shrinkToFit="1"/>
    </xf>
    <xf numFmtId="49" fontId="9" fillId="33" borderId="16" xfId="0" applyNumberFormat="1" applyFont="1" applyFill="1" applyBorder="1" applyAlignment="1">
      <alignment horizontal="justify" vertical="center"/>
    </xf>
    <xf numFmtId="0" fontId="12" fillId="0" borderId="22" xfId="0" applyFont="1" applyBorder="1" applyAlignment="1">
      <alignment horizontal="center"/>
    </xf>
    <xf numFmtId="0" fontId="10" fillId="33" borderId="12" xfId="0" applyFont="1" applyFill="1" applyBorder="1" applyAlignment="1">
      <alignment horizontal="left" vertical="center"/>
    </xf>
    <xf numFmtId="0" fontId="10" fillId="0" borderId="18" xfId="0" applyFont="1" applyFill="1" applyBorder="1" applyAlignment="1">
      <alignment horizontal="justify" vertical="center" shrinkToFit="1"/>
    </xf>
    <xf numFmtId="2" fontId="10" fillId="33" borderId="11" xfId="0" applyNumberFormat="1" applyFont="1" applyFill="1" applyBorder="1" applyAlignment="1">
      <alignment horizontal="justify" vertical="center"/>
    </xf>
    <xf numFmtId="0" fontId="10" fillId="33" borderId="18" xfId="0" applyFont="1" applyFill="1" applyBorder="1" applyAlignment="1">
      <alignment horizontal="justify" vertical="center" shrinkToFit="1"/>
    </xf>
    <xf numFmtId="0" fontId="10" fillId="33" borderId="23" xfId="0" applyFont="1" applyFill="1" applyBorder="1" applyAlignment="1">
      <alignment horizontal="justify" vertical="center"/>
    </xf>
    <xf numFmtId="0" fontId="10" fillId="33" borderId="24" xfId="0" applyFont="1" applyFill="1" applyBorder="1" applyAlignment="1">
      <alignment horizontal="justify" vertical="center"/>
    </xf>
    <xf numFmtId="0" fontId="10" fillId="33" borderId="25" xfId="0" applyFont="1" applyFill="1" applyBorder="1" applyAlignment="1">
      <alignment horizontal="justify" vertical="center"/>
    </xf>
    <xf numFmtId="49" fontId="65" fillId="33" borderId="15" xfId="0" applyNumberFormat="1" applyFont="1" applyFill="1" applyBorder="1" applyAlignment="1">
      <alignment horizontal="justify" vertical="center"/>
    </xf>
    <xf numFmtId="0" fontId="65" fillId="33" borderId="12" xfId="0" applyFont="1" applyFill="1" applyBorder="1" applyAlignment="1">
      <alignment horizontal="justify" vertical="center"/>
    </xf>
    <xf numFmtId="0" fontId="65" fillId="33" borderId="13" xfId="0" applyFont="1" applyFill="1" applyBorder="1" applyAlignment="1">
      <alignment horizontal="justify" vertical="center"/>
    </xf>
    <xf numFmtId="0" fontId="65" fillId="33" borderId="15" xfId="0" applyFont="1" applyFill="1" applyBorder="1" applyAlignment="1">
      <alignment horizontal="justify" vertical="center"/>
    </xf>
    <xf numFmtId="0" fontId="10" fillId="0" borderId="16" xfId="0" applyFont="1" applyFill="1" applyBorder="1" applyAlignment="1">
      <alignment horizontal="justify" vertical="center"/>
    </xf>
    <xf numFmtId="0" fontId="10" fillId="0" borderId="17" xfId="0" applyFont="1" applyFill="1" applyBorder="1" applyAlignment="1">
      <alignment horizontal="justify" vertical="center"/>
    </xf>
    <xf numFmtId="0" fontId="10" fillId="0" borderId="18" xfId="0" applyFont="1" applyFill="1" applyBorder="1" applyAlignment="1">
      <alignment horizontal="justify" vertical="center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9" fontId="11" fillId="0" borderId="22" xfId="0" applyNumberFormat="1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0" fillId="33" borderId="26" xfId="0" applyFont="1" applyFill="1" applyBorder="1" applyAlignment="1">
      <alignment horizontal="justify" vertical="center"/>
    </xf>
    <xf numFmtId="0" fontId="10" fillId="33" borderId="27" xfId="0" applyFont="1" applyFill="1" applyBorder="1" applyAlignment="1">
      <alignment horizontal="justify" vertical="center"/>
    </xf>
    <xf numFmtId="0" fontId="10" fillId="33" borderId="28" xfId="0" applyFont="1" applyFill="1" applyBorder="1" applyAlignment="1">
      <alignment horizontal="justify" vertical="center"/>
    </xf>
    <xf numFmtId="1" fontId="10" fillId="33" borderId="29" xfId="0" applyNumberFormat="1" applyFont="1" applyFill="1" applyBorder="1" applyAlignment="1">
      <alignment horizontal="justify" vertical="center"/>
    </xf>
    <xf numFmtId="1" fontId="10" fillId="33" borderId="30" xfId="0" applyNumberFormat="1" applyFont="1" applyFill="1" applyBorder="1" applyAlignment="1">
      <alignment horizontal="justify" vertical="center"/>
    </xf>
    <xf numFmtId="2" fontId="10" fillId="33" borderId="31" xfId="0" applyNumberFormat="1" applyFont="1" applyFill="1" applyBorder="1" applyAlignment="1">
      <alignment horizontal="right" vertical="center"/>
    </xf>
    <xf numFmtId="2" fontId="10" fillId="33" borderId="32" xfId="0" applyNumberFormat="1" applyFont="1" applyFill="1" applyBorder="1" applyAlignment="1">
      <alignment horizontal="right" vertical="center"/>
    </xf>
    <xf numFmtId="2" fontId="10" fillId="33" borderId="33" xfId="0" applyNumberFormat="1" applyFont="1" applyFill="1" applyBorder="1" applyAlignment="1">
      <alignment horizontal="right" vertical="center"/>
    </xf>
    <xf numFmtId="2" fontId="10" fillId="0" borderId="31" xfId="0" applyNumberFormat="1" applyFont="1" applyFill="1" applyBorder="1" applyAlignment="1">
      <alignment horizontal="right" vertical="center"/>
    </xf>
    <xf numFmtId="2" fontId="10" fillId="0" borderId="32" xfId="0" applyNumberFormat="1" applyFont="1" applyFill="1" applyBorder="1" applyAlignment="1">
      <alignment horizontal="right" vertical="center"/>
    </xf>
    <xf numFmtId="2" fontId="10" fillId="0" borderId="33" xfId="0" applyNumberFormat="1" applyFont="1" applyFill="1" applyBorder="1" applyAlignment="1">
      <alignment horizontal="right" vertical="center"/>
    </xf>
    <xf numFmtId="2" fontId="10" fillId="33" borderId="31" xfId="0" applyNumberFormat="1" applyFont="1" applyFill="1" applyBorder="1" applyAlignment="1">
      <alignment horizontal="right" vertical="center" shrinkToFit="1"/>
    </xf>
    <xf numFmtId="2" fontId="10" fillId="33" borderId="32" xfId="0" applyNumberFormat="1" applyFont="1" applyFill="1" applyBorder="1" applyAlignment="1">
      <alignment horizontal="right" vertical="center" shrinkToFit="1"/>
    </xf>
    <xf numFmtId="2" fontId="10" fillId="33" borderId="33" xfId="0" applyNumberFormat="1" applyFont="1" applyFill="1" applyBorder="1" applyAlignment="1">
      <alignment horizontal="right" vertical="center" shrinkToFit="1"/>
    </xf>
    <xf numFmtId="0" fontId="6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66" fillId="33" borderId="30" xfId="0" applyFont="1" applyFill="1" applyBorder="1" applyAlignment="1">
      <alignment horizontal="center" vertical="center"/>
    </xf>
    <xf numFmtId="0" fontId="66" fillId="33" borderId="0" xfId="0" applyFont="1" applyFill="1" applyBorder="1" applyAlignment="1">
      <alignment horizontal="center" vertical="center"/>
    </xf>
    <xf numFmtId="0" fontId="66" fillId="33" borderId="34" xfId="0" applyFont="1" applyFill="1" applyBorder="1" applyAlignment="1">
      <alignment horizontal="center" vertical="center"/>
    </xf>
    <xf numFmtId="0" fontId="67" fillId="33" borderId="35" xfId="0" applyFont="1" applyFill="1" applyBorder="1" applyAlignment="1">
      <alignment horizontal="center" vertical="center"/>
    </xf>
    <xf numFmtId="0" fontId="67" fillId="33" borderId="0" xfId="0" applyFont="1" applyFill="1" applyBorder="1" applyAlignment="1">
      <alignment horizontal="center" vertical="center"/>
    </xf>
    <xf numFmtId="0" fontId="67" fillId="33" borderId="36" xfId="0" applyFont="1" applyFill="1" applyBorder="1" applyAlignment="1">
      <alignment horizontal="center" vertical="center"/>
    </xf>
    <xf numFmtId="0" fontId="66" fillId="0" borderId="35" xfId="0" applyFont="1" applyFill="1" applyBorder="1" applyAlignment="1">
      <alignment horizontal="center" vertical="center"/>
    </xf>
    <xf numFmtId="0" fontId="66" fillId="0" borderId="0" xfId="0" applyFont="1" applyBorder="1" applyAlignment="1">
      <alignment horizontal="center" vertical="center"/>
    </xf>
    <xf numFmtId="0" fontId="66" fillId="0" borderId="36" xfId="0" applyFont="1" applyBorder="1" applyAlignment="1">
      <alignment horizontal="center" vertical="center"/>
    </xf>
    <xf numFmtId="0" fontId="68" fillId="33" borderId="35" xfId="0" applyFont="1" applyFill="1" applyBorder="1" applyAlignment="1">
      <alignment horizontal="center" vertical="center"/>
    </xf>
    <xf numFmtId="0" fontId="68" fillId="33" borderId="0" xfId="0" applyFont="1" applyFill="1" applyBorder="1" applyAlignment="1">
      <alignment horizontal="center" vertical="center"/>
    </xf>
    <xf numFmtId="0" fontId="68" fillId="33" borderId="36" xfId="0" applyFont="1" applyFill="1" applyBorder="1" applyAlignment="1">
      <alignment horizontal="center" vertical="center"/>
    </xf>
    <xf numFmtId="2" fontId="66" fillId="33" borderId="0" xfId="0" applyNumberFormat="1" applyFont="1" applyFill="1" applyBorder="1" applyAlignment="1">
      <alignment horizontal="center" vertical="center"/>
    </xf>
    <xf numFmtId="2" fontId="69" fillId="33" borderId="0" xfId="0" applyNumberFormat="1" applyFont="1" applyFill="1" applyBorder="1" applyAlignment="1">
      <alignment vertical="center"/>
    </xf>
    <xf numFmtId="0" fontId="67" fillId="0" borderId="35" xfId="0" applyFont="1" applyFill="1" applyBorder="1" applyAlignment="1">
      <alignment horizontal="center" vertical="center"/>
    </xf>
    <xf numFmtId="0" fontId="70" fillId="0" borderId="0" xfId="0" applyFont="1" applyBorder="1" applyAlignment="1">
      <alignment horizontal="center" vertical="center"/>
    </xf>
    <xf numFmtId="0" fontId="70" fillId="0" borderId="36" xfId="0" applyFont="1" applyBorder="1" applyAlignment="1">
      <alignment horizontal="center" vertical="center"/>
    </xf>
    <xf numFmtId="0" fontId="67" fillId="33" borderId="35" xfId="0" applyFont="1" applyFill="1" applyBorder="1" applyAlignment="1">
      <alignment horizontal="left" vertical="center"/>
    </xf>
    <xf numFmtId="0" fontId="67" fillId="33" borderId="0" xfId="0" applyFont="1" applyFill="1" applyBorder="1" applyAlignment="1">
      <alignment horizontal="left" vertical="center"/>
    </xf>
    <xf numFmtId="0" fontId="67" fillId="33" borderId="36" xfId="0" applyFont="1" applyFill="1" applyBorder="1" applyAlignment="1">
      <alignment horizontal="left" vertical="center"/>
    </xf>
    <xf numFmtId="0" fontId="6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67" fillId="33" borderId="37" xfId="0" applyFont="1" applyFill="1" applyBorder="1" applyAlignment="1">
      <alignment horizontal="center" vertical="center"/>
    </xf>
    <xf numFmtId="0" fontId="67" fillId="33" borderId="38" xfId="0" applyFont="1" applyFill="1" applyBorder="1" applyAlignment="1">
      <alignment horizontal="center" vertical="center"/>
    </xf>
    <xf numFmtId="0" fontId="67" fillId="33" borderId="39" xfId="0" applyFont="1" applyFill="1" applyBorder="1" applyAlignment="1">
      <alignment horizontal="center" vertical="center"/>
    </xf>
    <xf numFmtId="0" fontId="71" fillId="0" borderId="40" xfId="0" applyFont="1" applyBorder="1" applyAlignment="1">
      <alignment horizontal="center" vertical="center"/>
    </xf>
    <xf numFmtId="0" fontId="71" fillId="0" borderId="41" xfId="0" applyFont="1" applyBorder="1" applyAlignment="1">
      <alignment horizontal="center" vertical="center"/>
    </xf>
    <xf numFmtId="0" fontId="71" fillId="0" borderId="30" xfId="0" applyFont="1" applyBorder="1" applyAlignment="1">
      <alignment horizontal="center" vertical="center"/>
    </xf>
    <xf numFmtId="0" fontId="71" fillId="0" borderId="42" xfId="0" applyFont="1" applyBorder="1" applyAlignment="1">
      <alignment horizontal="center" vertical="center"/>
    </xf>
    <xf numFmtId="0" fontId="66" fillId="0" borderId="43" xfId="0" applyFont="1" applyFill="1" applyBorder="1" applyAlignment="1">
      <alignment horizontal="center"/>
    </xf>
    <xf numFmtId="0" fontId="66" fillId="0" borderId="44" xfId="0" applyFont="1" applyFill="1" applyBorder="1" applyAlignment="1">
      <alignment horizontal="center"/>
    </xf>
    <xf numFmtId="0" fontId="66" fillId="0" borderId="45" xfId="0" applyFont="1" applyFill="1" applyBorder="1" applyAlignment="1">
      <alignment horizontal="center"/>
    </xf>
    <xf numFmtId="0" fontId="72" fillId="0" borderId="35" xfId="0" applyFont="1" applyBorder="1" applyAlignment="1">
      <alignment horizontal="center"/>
    </xf>
    <xf numFmtId="0" fontId="72" fillId="0" borderId="0" xfId="0" applyFont="1" applyBorder="1" applyAlignment="1">
      <alignment horizontal="center"/>
    </xf>
    <xf numFmtId="0" fontId="72" fillId="0" borderId="36" xfId="0" applyFont="1" applyBorder="1" applyAlignment="1">
      <alignment horizontal="center"/>
    </xf>
    <xf numFmtId="0" fontId="66" fillId="33" borderId="40" xfId="0" applyFont="1" applyFill="1" applyBorder="1" applyAlignment="1">
      <alignment horizontal="center" vertical="center"/>
    </xf>
    <xf numFmtId="0" fontId="66" fillId="33" borderId="41" xfId="0" applyFont="1" applyFill="1" applyBorder="1" applyAlignment="1">
      <alignment horizontal="center" vertical="center"/>
    </xf>
    <xf numFmtId="0" fontId="66" fillId="33" borderId="42" xfId="0" applyFont="1" applyFill="1" applyBorder="1" applyAlignment="1">
      <alignment horizontal="center" vertical="center"/>
    </xf>
    <xf numFmtId="0" fontId="66" fillId="0" borderId="40" xfId="0" applyFont="1" applyBorder="1" applyAlignment="1">
      <alignment horizontal="center" vertical="center"/>
    </xf>
    <xf numFmtId="0" fontId="66" fillId="0" borderId="41" xfId="0" applyFont="1" applyBorder="1" applyAlignment="1">
      <alignment horizontal="center" vertical="center"/>
    </xf>
    <xf numFmtId="0" fontId="66" fillId="0" borderId="30" xfId="0" applyFont="1" applyBorder="1" applyAlignment="1">
      <alignment horizontal="center" vertical="center"/>
    </xf>
    <xf numFmtId="0" fontId="66" fillId="0" borderId="42" xfId="0" applyFont="1" applyBorder="1" applyAlignment="1">
      <alignment horizontal="center" vertical="center"/>
    </xf>
    <xf numFmtId="0" fontId="66" fillId="33" borderId="46" xfId="0" applyFont="1" applyFill="1" applyBorder="1" applyAlignment="1">
      <alignment horizontal="center" vertical="center"/>
    </xf>
    <xf numFmtId="0" fontId="66" fillId="33" borderId="47" xfId="0" applyFont="1" applyFill="1" applyBorder="1" applyAlignment="1">
      <alignment horizontal="center" vertical="center"/>
    </xf>
    <xf numFmtId="0" fontId="66" fillId="33" borderId="48" xfId="0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10382250</xdr:colOff>
      <xdr:row>122</xdr:row>
      <xdr:rowOff>352425</xdr:rowOff>
    </xdr:from>
    <xdr:ext cx="209550" cy="276225"/>
    <xdr:sp fLocksText="0">
      <xdr:nvSpPr>
        <xdr:cNvPr id="1" name="TextBox 1"/>
        <xdr:cNvSpPr txBox="1">
          <a:spLocks noChangeArrowheads="1"/>
        </xdr:cNvSpPr>
      </xdr:nvSpPr>
      <xdr:spPr>
        <a:xfrm>
          <a:off x="10382250" y="546544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0</xdr:col>
      <xdr:colOff>9448800</xdr:colOff>
      <xdr:row>124</xdr:row>
      <xdr:rowOff>0</xdr:rowOff>
    </xdr:from>
    <xdr:to>
      <xdr:col>1</xdr:col>
      <xdr:colOff>19050</xdr:colOff>
      <xdr:row>124</xdr:row>
      <xdr:rowOff>0</xdr:rowOff>
    </xdr:to>
    <xdr:sp>
      <xdr:nvSpPr>
        <xdr:cNvPr id="2" name="Лента лицом вверх 79"/>
        <xdr:cNvSpPr>
          <a:spLocks/>
        </xdr:cNvSpPr>
      </xdr:nvSpPr>
      <xdr:spPr>
        <a:xfrm>
          <a:off x="9448800" y="55178325"/>
          <a:ext cx="3305175" cy="0"/>
        </a:xfrm>
        <a:prstGeom prst="ribbon2">
          <a:avLst>
            <a:gd name="adj" fmla="val 33333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       НОВИНКА</a:t>
          </a:r>
        </a:p>
      </xdr:txBody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4314825</xdr:colOff>
      <xdr:row>5</xdr:row>
      <xdr:rowOff>266700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4314825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V233"/>
  <sheetViews>
    <sheetView tabSelected="1" view="pageBreakPreview" zoomScale="50" zoomScaleNormal="75" zoomScaleSheetLayoutView="50" workbookViewId="0" topLeftCell="A60">
      <selection activeCell="C73" sqref="C73"/>
    </sheetView>
  </sheetViews>
  <sheetFormatPr defaultColWidth="9.00390625" defaultRowHeight="12.75"/>
  <cols>
    <col min="1" max="1" width="167.125" style="1" customWidth="1"/>
    <col min="2" max="4" width="17.75390625" style="1" customWidth="1"/>
    <col min="5" max="5" width="26.75390625" style="1" customWidth="1"/>
    <col min="6" max="6" width="82.875" style="1" customWidth="1"/>
    <col min="7" max="16384" width="9.125" style="1" customWidth="1"/>
  </cols>
  <sheetData>
    <row r="1" spans="1:5" ht="12.75">
      <c r="A1" s="86"/>
      <c r="B1" s="86"/>
      <c r="C1" s="86"/>
      <c r="D1" s="86"/>
      <c r="E1" s="86"/>
    </row>
    <row r="2" spans="1:204" ht="45.75" customHeight="1">
      <c r="A2" s="134" t="s">
        <v>253</v>
      </c>
      <c r="B2" s="135"/>
      <c r="C2" s="135"/>
      <c r="D2" s="135"/>
      <c r="E2" s="135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0"/>
      <c r="AQ2" s="110"/>
      <c r="AR2" s="110"/>
      <c r="AS2" s="110"/>
      <c r="AT2" s="110"/>
      <c r="AU2" s="110"/>
      <c r="AV2" s="110"/>
      <c r="AW2" s="110"/>
      <c r="AX2" s="110"/>
      <c r="AY2" s="110"/>
      <c r="AZ2" s="110"/>
      <c r="BA2" s="110"/>
      <c r="BB2" s="110"/>
      <c r="BC2" s="110"/>
      <c r="BD2" s="110"/>
      <c r="BE2" s="110"/>
      <c r="BF2" s="110"/>
      <c r="BG2" s="110"/>
      <c r="BH2" s="110"/>
      <c r="BI2" s="110"/>
      <c r="BJ2" s="110"/>
      <c r="BK2" s="110"/>
      <c r="BL2" s="110"/>
      <c r="BM2" s="110"/>
      <c r="BN2" s="110"/>
      <c r="BO2" s="110"/>
      <c r="BP2" s="110"/>
      <c r="BQ2" s="110"/>
      <c r="BR2" s="110"/>
      <c r="BS2" s="110"/>
      <c r="BT2" s="110"/>
      <c r="BU2" s="110"/>
      <c r="BV2" s="110"/>
      <c r="BW2" s="110"/>
      <c r="BX2" s="110"/>
      <c r="BY2" s="110"/>
      <c r="BZ2" s="110"/>
      <c r="CA2" s="110"/>
      <c r="CB2" s="110"/>
      <c r="CC2" s="110"/>
      <c r="CD2" s="110"/>
      <c r="CE2" s="110"/>
      <c r="CF2" s="110"/>
      <c r="CG2" s="110"/>
      <c r="CH2" s="110"/>
      <c r="CI2" s="110"/>
      <c r="CJ2" s="110"/>
      <c r="CK2" s="110"/>
      <c r="CL2" s="110"/>
      <c r="CM2" s="110"/>
      <c r="CN2" s="110"/>
      <c r="CO2" s="110"/>
      <c r="CP2" s="110"/>
      <c r="CQ2" s="110"/>
      <c r="CR2" s="110"/>
      <c r="CS2" s="110"/>
      <c r="CT2" s="110"/>
      <c r="CU2" s="110"/>
      <c r="CV2" s="110"/>
      <c r="CW2" s="110"/>
      <c r="CX2" s="110"/>
      <c r="CY2" s="110"/>
      <c r="CZ2" s="110"/>
      <c r="DA2" s="110"/>
      <c r="DB2" s="110"/>
      <c r="DC2" s="110"/>
      <c r="DD2" s="110"/>
      <c r="DE2" s="110"/>
      <c r="DF2" s="110"/>
      <c r="DG2" s="110"/>
      <c r="DH2" s="110"/>
      <c r="DI2" s="110"/>
      <c r="DJ2" s="110"/>
      <c r="DK2" s="110"/>
      <c r="DL2" s="110"/>
      <c r="DM2" s="110"/>
      <c r="DN2" s="110"/>
      <c r="DO2" s="110"/>
      <c r="DP2" s="110"/>
      <c r="DQ2" s="110"/>
      <c r="DR2" s="110"/>
      <c r="DS2" s="110"/>
      <c r="DT2" s="110"/>
      <c r="DU2" s="110"/>
      <c r="DV2" s="110"/>
      <c r="DW2" s="110"/>
      <c r="DX2" s="110"/>
      <c r="DY2" s="110"/>
      <c r="DZ2" s="110"/>
      <c r="EA2" s="110"/>
      <c r="EB2" s="110"/>
      <c r="EC2" s="110"/>
      <c r="ED2" s="110"/>
      <c r="EE2" s="110"/>
      <c r="EF2" s="110"/>
      <c r="EG2" s="110"/>
      <c r="EH2" s="110"/>
      <c r="EI2" s="110"/>
      <c r="EJ2" s="110"/>
      <c r="EK2" s="110"/>
      <c r="EL2" s="110"/>
      <c r="EM2" s="110"/>
      <c r="EN2" s="110"/>
      <c r="EO2" s="110"/>
      <c r="EP2" s="110"/>
      <c r="EQ2" s="110"/>
      <c r="ER2" s="110"/>
      <c r="ES2" s="110"/>
      <c r="ET2" s="110"/>
      <c r="EU2" s="110"/>
      <c r="EV2" s="110"/>
      <c r="EW2" s="110"/>
      <c r="EX2" s="110"/>
      <c r="EY2" s="110"/>
      <c r="EZ2" s="110"/>
      <c r="FA2" s="110"/>
      <c r="FB2" s="110"/>
      <c r="FC2" s="110"/>
      <c r="FD2" s="110"/>
      <c r="FE2" s="110"/>
      <c r="FF2" s="110"/>
      <c r="FG2" s="110"/>
      <c r="FH2" s="110"/>
      <c r="FI2" s="110"/>
      <c r="FJ2" s="110"/>
      <c r="FK2" s="110"/>
      <c r="FL2" s="110"/>
      <c r="FM2" s="110"/>
      <c r="FN2" s="110"/>
      <c r="FO2" s="110"/>
      <c r="FP2" s="110"/>
      <c r="FQ2" s="110"/>
      <c r="FR2" s="110"/>
      <c r="FS2" s="110"/>
      <c r="FT2" s="110"/>
      <c r="FU2" s="110"/>
      <c r="FV2" s="110"/>
      <c r="FW2" s="110"/>
      <c r="FX2" s="110"/>
      <c r="FY2" s="110"/>
      <c r="FZ2" s="110"/>
      <c r="GA2" s="110"/>
      <c r="GB2" s="110"/>
      <c r="GC2" s="110"/>
      <c r="GD2" s="110"/>
      <c r="GE2" s="110"/>
      <c r="GF2" s="110"/>
      <c r="GG2" s="110"/>
      <c r="GH2" s="110"/>
      <c r="GI2" s="110"/>
      <c r="GJ2" s="110"/>
      <c r="GK2" s="110"/>
      <c r="GL2" s="110"/>
      <c r="GM2" s="110"/>
      <c r="GN2" s="110"/>
      <c r="GO2" s="110"/>
      <c r="GP2" s="110"/>
      <c r="GQ2" s="110"/>
      <c r="GR2" s="110"/>
      <c r="GS2" s="110"/>
      <c r="GT2" s="110"/>
      <c r="GU2" s="110"/>
      <c r="GV2" s="110"/>
    </row>
    <row r="3" spans="1:204" ht="30" customHeight="1">
      <c r="A3" s="136" t="s">
        <v>254</v>
      </c>
      <c r="B3" s="135"/>
      <c r="C3" s="135"/>
      <c r="D3" s="135"/>
      <c r="E3" s="135"/>
      <c r="F3" s="8"/>
      <c r="G3" s="8"/>
      <c r="H3" s="8"/>
      <c r="I3" s="8"/>
      <c r="J3" s="8"/>
      <c r="K3" s="8"/>
      <c r="L3" s="8"/>
      <c r="N3" s="8"/>
      <c r="O3" s="8"/>
      <c r="P3" s="8"/>
      <c r="Q3" s="8"/>
      <c r="R3" s="8"/>
      <c r="S3" s="8"/>
      <c r="T3" s="8"/>
      <c r="V3" s="109"/>
      <c r="W3" s="109"/>
      <c r="X3" s="109"/>
      <c r="Y3" s="109"/>
      <c r="Z3" s="109"/>
      <c r="AA3" s="109"/>
      <c r="AB3" s="109"/>
      <c r="AD3" s="109"/>
      <c r="AE3" s="109"/>
      <c r="AF3" s="109"/>
      <c r="AG3" s="109"/>
      <c r="AH3" s="109"/>
      <c r="AI3" s="109"/>
      <c r="AJ3" s="109"/>
      <c r="AL3" s="109"/>
      <c r="AM3" s="109"/>
      <c r="AN3" s="109"/>
      <c r="AO3" s="109"/>
      <c r="AP3" s="109"/>
      <c r="AQ3" s="109"/>
      <c r="AR3" s="109"/>
      <c r="AT3" s="109"/>
      <c r="AU3" s="109"/>
      <c r="AV3" s="109"/>
      <c r="AW3" s="109"/>
      <c r="AX3" s="109"/>
      <c r="AY3" s="109"/>
      <c r="AZ3" s="109"/>
      <c r="BB3" s="109"/>
      <c r="BC3" s="109"/>
      <c r="BD3" s="109"/>
      <c r="BE3" s="109"/>
      <c r="BF3" s="109"/>
      <c r="BG3" s="109"/>
      <c r="BH3" s="109"/>
      <c r="BJ3" s="109"/>
      <c r="BK3" s="109"/>
      <c r="BL3" s="109"/>
      <c r="BM3" s="109"/>
      <c r="BN3" s="109"/>
      <c r="BO3" s="109"/>
      <c r="BP3" s="109"/>
      <c r="BR3" s="109"/>
      <c r="BS3" s="109"/>
      <c r="BT3" s="109"/>
      <c r="BU3" s="109"/>
      <c r="BV3" s="109"/>
      <c r="BW3" s="109"/>
      <c r="BX3" s="109"/>
      <c r="BZ3" s="109"/>
      <c r="CA3" s="109"/>
      <c r="CB3" s="109"/>
      <c r="CC3" s="109"/>
      <c r="CD3" s="109"/>
      <c r="CE3" s="109"/>
      <c r="CF3" s="109"/>
      <c r="CH3" s="109"/>
      <c r="CI3" s="109"/>
      <c r="CJ3" s="109"/>
      <c r="CK3" s="109"/>
      <c r="CL3" s="109"/>
      <c r="CM3" s="109"/>
      <c r="CN3" s="109"/>
      <c r="CP3" s="109"/>
      <c r="CQ3" s="109"/>
      <c r="CR3" s="109"/>
      <c r="CS3" s="109"/>
      <c r="CT3" s="109"/>
      <c r="CU3" s="109"/>
      <c r="CV3" s="109"/>
      <c r="CX3" s="109"/>
      <c r="CY3" s="109"/>
      <c r="CZ3" s="109"/>
      <c r="DA3" s="109"/>
      <c r="DB3" s="109"/>
      <c r="DC3" s="109"/>
      <c r="DD3" s="109"/>
      <c r="DF3" s="109"/>
      <c r="DG3" s="109"/>
      <c r="DH3" s="109"/>
      <c r="DI3" s="109"/>
      <c r="DJ3" s="109"/>
      <c r="DK3" s="109"/>
      <c r="DL3" s="109"/>
      <c r="DN3" s="109"/>
      <c r="DO3" s="109"/>
      <c r="DP3" s="109"/>
      <c r="DQ3" s="109"/>
      <c r="DR3" s="109"/>
      <c r="DS3" s="109"/>
      <c r="DT3" s="109"/>
      <c r="DV3" s="109"/>
      <c r="DW3" s="109"/>
      <c r="DX3" s="109"/>
      <c r="DY3" s="109"/>
      <c r="DZ3" s="109"/>
      <c r="EA3" s="109"/>
      <c r="EB3" s="109"/>
      <c r="ED3" s="109"/>
      <c r="EE3" s="109"/>
      <c r="EF3" s="109"/>
      <c r="EG3" s="109"/>
      <c r="EH3" s="109"/>
      <c r="EI3" s="109"/>
      <c r="EJ3" s="109"/>
      <c r="EL3" s="109"/>
      <c r="EM3" s="109"/>
      <c r="EN3" s="109"/>
      <c r="EO3" s="109"/>
      <c r="EP3" s="109"/>
      <c r="EQ3" s="109"/>
      <c r="ER3" s="109"/>
      <c r="ET3" s="109"/>
      <c r="EU3" s="109"/>
      <c r="EV3" s="109"/>
      <c r="EW3" s="109"/>
      <c r="EX3" s="109"/>
      <c r="EY3" s="109"/>
      <c r="EZ3" s="109"/>
      <c r="FB3" s="109"/>
      <c r="FC3" s="109"/>
      <c r="FD3" s="109"/>
      <c r="FE3" s="109"/>
      <c r="FF3" s="109"/>
      <c r="FG3" s="109"/>
      <c r="FH3" s="109"/>
      <c r="FJ3" s="109"/>
      <c r="FK3" s="109"/>
      <c r="FL3" s="109"/>
      <c r="FM3" s="109"/>
      <c r="FN3" s="109"/>
      <c r="FO3" s="109"/>
      <c r="FP3" s="109"/>
      <c r="FR3" s="109"/>
      <c r="FS3" s="109"/>
      <c r="FT3" s="109"/>
      <c r="FU3" s="109"/>
      <c r="FV3" s="109"/>
      <c r="FW3" s="109"/>
      <c r="FX3" s="109"/>
      <c r="FZ3" s="109"/>
      <c r="GA3" s="109"/>
      <c r="GB3" s="109"/>
      <c r="GC3" s="109"/>
      <c r="GD3" s="109"/>
      <c r="GE3" s="109"/>
      <c r="GF3" s="109"/>
      <c r="GH3" s="109"/>
      <c r="GI3" s="109"/>
      <c r="GJ3" s="109"/>
      <c r="GK3" s="109"/>
      <c r="GL3" s="109"/>
      <c r="GM3" s="109"/>
      <c r="GN3" s="109"/>
      <c r="GP3" s="109"/>
      <c r="GQ3" s="109"/>
      <c r="GR3" s="109"/>
      <c r="GS3" s="109"/>
      <c r="GT3" s="109"/>
      <c r="GU3" s="109"/>
      <c r="GV3" s="109"/>
    </row>
    <row r="4" spans="1:204" ht="23.25" customHeight="1">
      <c r="A4" s="137"/>
      <c r="B4" s="137"/>
      <c r="C4" s="137"/>
      <c r="D4" s="137"/>
      <c r="E4" s="137"/>
      <c r="F4" s="9"/>
      <c r="G4" s="9"/>
      <c r="H4" s="9"/>
      <c r="I4" s="9"/>
      <c r="J4" s="9"/>
      <c r="K4" s="9"/>
      <c r="L4" s="9"/>
      <c r="N4" s="9"/>
      <c r="O4" s="9"/>
      <c r="P4" s="9"/>
      <c r="Q4" s="9"/>
      <c r="R4" s="9"/>
      <c r="S4" s="9"/>
      <c r="T4" s="9"/>
      <c r="V4" s="108"/>
      <c r="W4" s="108"/>
      <c r="X4" s="108"/>
      <c r="Y4" s="108"/>
      <c r="Z4" s="108"/>
      <c r="AA4" s="108"/>
      <c r="AB4" s="108"/>
      <c r="AD4" s="108"/>
      <c r="AE4" s="108"/>
      <c r="AF4" s="108"/>
      <c r="AG4" s="108"/>
      <c r="AH4" s="108"/>
      <c r="AI4" s="108"/>
      <c r="AJ4" s="108"/>
      <c r="AL4" s="108"/>
      <c r="AM4" s="108"/>
      <c r="AN4" s="108"/>
      <c r="AO4" s="108"/>
      <c r="AP4" s="108"/>
      <c r="AQ4" s="108"/>
      <c r="AR4" s="108"/>
      <c r="AT4" s="108"/>
      <c r="AU4" s="108"/>
      <c r="AV4" s="108"/>
      <c r="AW4" s="108"/>
      <c r="AX4" s="108"/>
      <c r="AY4" s="108"/>
      <c r="AZ4" s="108"/>
      <c r="BB4" s="108"/>
      <c r="BC4" s="108"/>
      <c r="BD4" s="108"/>
      <c r="BE4" s="108"/>
      <c r="BF4" s="108"/>
      <c r="BG4" s="108"/>
      <c r="BH4" s="108"/>
      <c r="BJ4" s="108"/>
      <c r="BK4" s="108"/>
      <c r="BL4" s="108"/>
      <c r="BM4" s="108"/>
      <c r="BN4" s="108"/>
      <c r="BO4" s="108"/>
      <c r="BP4" s="108"/>
      <c r="BR4" s="108"/>
      <c r="BS4" s="108"/>
      <c r="BT4" s="108"/>
      <c r="BU4" s="108"/>
      <c r="BV4" s="108"/>
      <c r="BW4" s="108"/>
      <c r="BX4" s="108"/>
      <c r="BZ4" s="108"/>
      <c r="CA4" s="108"/>
      <c r="CB4" s="108"/>
      <c r="CC4" s="108"/>
      <c r="CD4" s="108"/>
      <c r="CE4" s="108"/>
      <c r="CF4" s="108"/>
      <c r="CH4" s="108"/>
      <c r="CI4" s="108"/>
      <c r="CJ4" s="108"/>
      <c r="CK4" s="108"/>
      <c r="CL4" s="108"/>
      <c r="CM4" s="108"/>
      <c r="CN4" s="108"/>
      <c r="CP4" s="108"/>
      <c r="CQ4" s="108"/>
      <c r="CR4" s="108"/>
      <c r="CS4" s="108"/>
      <c r="CT4" s="108"/>
      <c r="CU4" s="108"/>
      <c r="CV4" s="108"/>
      <c r="CX4" s="108"/>
      <c r="CY4" s="108"/>
      <c r="CZ4" s="108"/>
      <c r="DA4" s="108"/>
      <c r="DB4" s="108"/>
      <c r="DC4" s="108"/>
      <c r="DD4" s="108"/>
      <c r="DF4" s="108"/>
      <c r="DG4" s="108"/>
      <c r="DH4" s="108"/>
      <c r="DI4" s="108"/>
      <c r="DJ4" s="108"/>
      <c r="DK4" s="108"/>
      <c r="DL4" s="108"/>
      <c r="DN4" s="108"/>
      <c r="DO4" s="108"/>
      <c r="DP4" s="108"/>
      <c r="DQ4" s="108"/>
      <c r="DR4" s="108"/>
      <c r="DS4" s="108"/>
      <c r="DT4" s="108"/>
      <c r="DV4" s="108"/>
      <c r="DW4" s="108"/>
      <c r="DX4" s="108"/>
      <c r="DY4" s="108"/>
      <c r="DZ4" s="108"/>
      <c r="EA4" s="108"/>
      <c r="EB4" s="108"/>
      <c r="ED4" s="108"/>
      <c r="EE4" s="108"/>
      <c r="EF4" s="108"/>
      <c r="EG4" s="108"/>
      <c r="EH4" s="108"/>
      <c r="EI4" s="108"/>
      <c r="EJ4" s="108"/>
      <c r="EL4" s="108"/>
      <c r="EM4" s="108"/>
      <c r="EN4" s="108"/>
      <c r="EO4" s="108"/>
      <c r="EP4" s="108"/>
      <c r="EQ4" s="108"/>
      <c r="ER4" s="108"/>
      <c r="ET4" s="108"/>
      <c r="EU4" s="108"/>
      <c r="EV4" s="108"/>
      <c r="EW4" s="108"/>
      <c r="EX4" s="108"/>
      <c r="EY4" s="108"/>
      <c r="EZ4" s="108"/>
      <c r="FB4" s="108"/>
      <c r="FC4" s="108"/>
      <c r="FD4" s="108"/>
      <c r="FE4" s="108"/>
      <c r="FF4" s="108"/>
      <c r="FG4" s="108"/>
      <c r="FH4" s="108"/>
      <c r="FJ4" s="108"/>
      <c r="FK4" s="108"/>
      <c r="FL4" s="108"/>
      <c r="FM4" s="108"/>
      <c r="FN4" s="108"/>
      <c r="FO4" s="108"/>
      <c r="FP4" s="108"/>
      <c r="FR4" s="108"/>
      <c r="FS4" s="108"/>
      <c r="FT4" s="108"/>
      <c r="FU4" s="108"/>
      <c r="FV4" s="108"/>
      <c r="FW4" s="108"/>
      <c r="FX4" s="108"/>
      <c r="FZ4" s="108"/>
      <c r="GA4" s="108"/>
      <c r="GB4" s="108"/>
      <c r="GC4" s="108"/>
      <c r="GD4" s="108"/>
      <c r="GE4" s="108"/>
      <c r="GF4" s="108"/>
      <c r="GH4" s="108"/>
      <c r="GI4" s="108"/>
      <c r="GJ4" s="108"/>
      <c r="GK4" s="108"/>
      <c r="GL4" s="108"/>
      <c r="GM4" s="108"/>
      <c r="GN4" s="108"/>
      <c r="GP4" s="108"/>
      <c r="GQ4" s="108"/>
      <c r="GR4" s="108"/>
      <c r="GS4" s="108"/>
      <c r="GT4" s="108"/>
      <c r="GU4" s="108"/>
      <c r="GV4" s="108"/>
    </row>
    <row r="5" spans="1:203" ht="32.25" customHeight="1">
      <c r="A5" s="136" t="s">
        <v>255</v>
      </c>
      <c r="B5" s="137"/>
      <c r="C5" s="137"/>
      <c r="D5" s="137"/>
      <c r="E5" s="137"/>
      <c r="F5" s="10"/>
      <c r="G5" s="10"/>
      <c r="H5" s="10"/>
      <c r="I5" s="10"/>
      <c r="J5" s="10"/>
      <c r="K5" s="10"/>
      <c r="N5" s="10"/>
      <c r="O5" s="10"/>
      <c r="P5" s="10"/>
      <c r="Q5" s="10"/>
      <c r="R5" s="10"/>
      <c r="S5" s="10"/>
      <c r="V5" s="107"/>
      <c r="W5" s="107"/>
      <c r="X5" s="107"/>
      <c r="Y5" s="107"/>
      <c r="Z5" s="107"/>
      <c r="AA5" s="107"/>
      <c r="AD5" s="107"/>
      <c r="AE5" s="107"/>
      <c r="AF5" s="107"/>
      <c r="AG5" s="107"/>
      <c r="AH5" s="107"/>
      <c r="AI5" s="107"/>
      <c r="AL5" s="107"/>
      <c r="AM5" s="107"/>
      <c r="AN5" s="107"/>
      <c r="AO5" s="107"/>
      <c r="AP5" s="107"/>
      <c r="AQ5" s="107"/>
      <c r="AT5" s="107"/>
      <c r="AU5" s="107"/>
      <c r="AV5" s="107"/>
      <c r="AW5" s="107"/>
      <c r="AX5" s="107"/>
      <c r="AY5" s="107"/>
      <c r="BB5" s="107"/>
      <c r="BC5" s="107"/>
      <c r="BD5" s="107"/>
      <c r="BE5" s="107"/>
      <c r="BF5" s="107"/>
      <c r="BG5" s="107"/>
      <c r="BJ5" s="107"/>
      <c r="BK5" s="107"/>
      <c r="BL5" s="107"/>
      <c r="BM5" s="107"/>
      <c r="BN5" s="107"/>
      <c r="BO5" s="107"/>
      <c r="BR5" s="107"/>
      <c r="BS5" s="107"/>
      <c r="BT5" s="107"/>
      <c r="BU5" s="107"/>
      <c r="BV5" s="107"/>
      <c r="BW5" s="107"/>
      <c r="BZ5" s="107"/>
      <c r="CA5" s="107"/>
      <c r="CB5" s="107"/>
      <c r="CC5" s="107"/>
      <c r="CD5" s="107"/>
      <c r="CE5" s="107"/>
      <c r="CH5" s="107"/>
      <c r="CI5" s="107"/>
      <c r="CJ5" s="107"/>
      <c r="CK5" s="107"/>
      <c r="CL5" s="107"/>
      <c r="CM5" s="107"/>
      <c r="CP5" s="107"/>
      <c r="CQ5" s="107"/>
      <c r="CR5" s="107"/>
      <c r="CS5" s="107"/>
      <c r="CT5" s="107"/>
      <c r="CU5" s="107"/>
      <c r="CX5" s="107"/>
      <c r="CY5" s="107"/>
      <c r="CZ5" s="107"/>
      <c r="DA5" s="107"/>
      <c r="DB5" s="107"/>
      <c r="DC5" s="107"/>
      <c r="DF5" s="107"/>
      <c r="DG5" s="107"/>
      <c r="DH5" s="107"/>
      <c r="DI5" s="107"/>
      <c r="DJ5" s="107"/>
      <c r="DK5" s="107"/>
      <c r="DN5" s="107"/>
      <c r="DO5" s="107"/>
      <c r="DP5" s="107"/>
      <c r="DQ5" s="107"/>
      <c r="DR5" s="107"/>
      <c r="DS5" s="107"/>
      <c r="DV5" s="107"/>
      <c r="DW5" s="107"/>
      <c r="DX5" s="107"/>
      <c r="DY5" s="107"/>
      <c r="DZ5" s="107"/>
      <c r="EA5" s="107"/>
      <c r="ED5" s="107"/>
      <c r="EE5" s="107"/>
      <c r="EF5" s="107"/>
      <c r="EG5" s="107"/>
      <c r="EH5" s="107"/>
      <c r="EI5" s="107"/>
      <c r="EL5" s="107"/>
      <c r="EM5" s="107"/>
      <c r="EN5" s="107"/>
      <c r="EO5" s="107"/>
      <c r="EP5" s="107"/>
      <c r="EQ5" s="107"/>
      <c r="ET5" s="107"/>
      <c r="EU5" s="107"/>
      <c r="EV5" s="107"/>
      <c r="EW5" s="107"/>
      <c r="EX5" s="107"/>
      <c r="EY5" s="107"/>
      <c r="FB5" s="107"/>
      <c r="FC5" s="107"/>
      <c r="FD5" s="107"/>
      <c r="FE5" s="107"/>
      <c r="FF5" s="107"/>
      <c r="FG5" s="107"/>
      <c r="FJ5" s="107"/>
      <c r="FK5" s="107"/>
      <c r="FL5" s="107"/>
      <c r="FM5" s="107"/>
      <c r="FN5" s="107"/>
      <c r="FO5" s="107"/>
      <c r="FR5" s="107"/>
      <c r="FS5" s="107"/>
      <c r="FT5" s="107"/>
      <c r="FU5" s="107"/>
      <c r="FV5" s="107"/>
      <c r="FW5" s="107"/>
      <c r="FZ5" s="107"/>
      <c r="GA5" s="107"/>
      <c r="GB5" s="107"/>
      <c r="GC5" s="107"/>
      <c r="GD5" s="107"/>
      <c r="GE5" s="107"/>
      <c r="GH5" s="107"/>
      <c r="GI5" s="107"/>
      <c r="GJ5" s="107"/>
      <c r="GK5" s="107"/>
      <c r="GL5" s="107"/>
      <c r="GM5" s="107"/>
      <c r="GP5" s="107"/>
      <c r="GQ5" s="107"/>
      <c r="GR5" s="107"/>
      <c r="GS5" s="107"/>
      <c r="GT5" s="107"/>
      <c r="GU5" s="107"/>
    </row>
    <row r="6" spans="1:203" ht="32.25" customHeight="1">
      <c r="A6" s="136" t="s">
        <v>257</v>
      </c>
      <c r="B6" s="136"/>
      <c r="C6" s="136"/>
      <c r="D6" s="136"/>
      <c r="E6" s="136"/>
      <c r="F6" s="10"/>
      <c r="G6" s="10"/>
      <c r="H6" s="10"/>
      <c r="I6" s="10"/>
      <c r="J6" s="10"/>
      <c r="K6" s="10"/>
      <c r="N6" s="10"/>
      <c r="O6" s="10"/>
      <c r="P6" s="10"/>
      <c r="Q6" s="10"/>
      <c r="R6" s="10"/>
      <c r="S6" s="10"/>
      <c r="V6" s="85"/>
      <c r="W6" s="85"/>
      <c r="X6" s="85"/>
      <c r="Y6" s="85"/>
      <c r="Z6" s="85"/>
      <c r="AA6" s="85"/>
      <c r="AD6" s="85"/>
      <c r="AE6" s="85"/>
      <c r="AF6" s="85"/>
      <c r="AG6" s="85"/>
      <c r="AH6" s="85"/>
      <c r="AI6" s="85"/>
      <c r="AL6" s="85"/>
      <c r="AM6" s="85"/>
      <c r="AN6" s="85"/>
      <c r="AO6" s="85"/>
      <c r="AP6" s="85"/>
      <c r="AQ6" s="85"/>
      <c r="AT6" s="85"/>
      <c r="AU6" s="85"/>
      <c r="AV6" s="85"/>
      <c r="AW6" s="85"/>
      <c r="AX6" s="85"/>
      <c r="AY6" s="85"/>
      <c r="BB6" s="85"/>
      <c r="BC6" s="85"/>
      <c r="BD6" s="85"/>
      <c r="BE6" s="85"/>
      <c r="BF6" s="85"/>
      <c r="BG6" s="85"/>
      <c r="BJ6" s="85"/>
      <c r="BK6" s="85"/>
      <c r="BL6" s="85"/>
      <c r="BM6" s="85"/>
      <c r="BN6" s="85"/>
      <c r="BO6" s="85"/>
      <c r="BR6" s="85"/>
      <c r="BS6" s="85"/>
      <c r="BT6" s="85"/>
      <c r="BU6" s="85"/>
      <c r="BV6" s="85"/>
      <c r="BW6" s="85"/>
      <c r="BZ6" s="85"/>
      <c r="CA6" s="85"/>
      <c r="CB6" s="85"/>
      <c r="CC6" s="85"/>
      <c r="CD6" s="85"/>
      <c r="CE6" s="85"/>
      <c r="CH6" s="85"/>
      <c r="CI6" s="85"/>
      <c r="CJ6" s="85"/>
      <c r="CK6" s="85"/>
      <c r="CL6" s="85"/>
      <c r="CM6" s="85"/>
      <c r="CP6" s="85"/>
      <c r="CQ6" s="85"/>
      <c r="CR6" s="85"/>
      <c r="CS6" s="85"/>
      <c r="CT6" s="85"/>
      <c r="CU6" s="85"/>
      <c r="CX6" s="85"/>
      <c r="CY6" s="85"/>
      <c r="CZ6" s="85"/>
      <c r="DA6" s="85"/>
      <c r="DB6" s="85"/>
      <c r="DC6" s="85"/>
      <c r="DF6" s="85"/>
      <c r="DG6" s="85"/>
      <c r="DH6" s="85"/>
      <c r="DI6" s="85"/>
      <c r="DJ6" s="85"/>
      <c r="DK6" s="85"/>
      <c r="DN6" s="85"/>
      <c r="DO6" s="85"/>
      <c r="DP6" s="85"/>
      <c r="DQ6" s="85"/>
      <c r="DR6" s="85"/>
      <c r="DS6" s="85"/>
      <c r="DV6" s="85"/>
      <c r="DW6" s="85"/>
      <c r="DX6" s="85"/>
      <c r="DY6" s="85"/>
      <c r="DZ6" s="85"/>
      <c r="EA6" s="85"/>
      <c r="ED6" s="85"/>
      <c r="EE6" s="85"/>
      <c r="EF6" s="85"/>
      <c r="EG6" s="85"/>
      <c r="EH6" s="85"/>
      <c r="EI6" s="85"/>
      <c r="EL6" s="85"/>
      <c r="EM6" s="85"/>
      <c r="EN6" s="85"/>
      <c r="EO6" s="85"/>
      <c r="EP6" s="85"/>
      <c r="EQ6" s="85"/>
      <c r="ET6" s="85"/>
      <c r="EU6" s="85"/>
      <c r="EV6" s="85"/>
      <c r="EW6" s="85"/>
      <c r="EX6" s="85"/>
      <c r="EY6" s="85"/>
      <c r="FB6" s="85"/>
      <c r="FC6" s="85"/>
      <c r="FD6" s="85"/>
      <c r="FE6" s="85"/>
      <c r="FF6" s="85"/>
      <c r="FG6" s="85"/>
      <c r="FJ6" s="85"/>
      <c r="FK6" s="85"/>
      <c r="FL6" s="85"/>
      <c r="FM6" s="85"/>
      <c r="FN6" s="85"/>
      <c r="FO6" s="85"/>
      <c r="FR6" s="85"/>
      <c r="FS6" s="85"/>
      <c r="FT6" s="85"/>
      <c r="FU6" s="85"/>
      <c r="FV6" s="85"/>
      <c r="FW6" s="85"/>
      <c r="FZ6" s="85"/>
      <c r="GA6" s="85"/>
      <c r="GB6" s="85"/>
      <c r="GC6" s="85"/>
      <c r="GD6" s="85"/>
      <c r="GE6" s="85"/>
      <c r="GH6" s="85"/>
      <c r="GI6" s="85"/>
      <c r="GJ6" s="85"/>
      <c r="GK6" s="85"/>
      <c r="GL6" s="85"/>
      <c r="GM6" s="85"/>
      <c r="GP6" s="85"/>
      <c r="GQ6" s="85"/>
      <c r="GR6" s="85"/>
      <c r="GS6" s="85"/>
      <c r="GT6" s="85"/>
      <c r="GU6" s="85"/>
    </row>
    <row r="7" spans="1:203" ht="48.75" customHeight="1">
      <c r="A7" s="134" t="s">
        <v>256</v>
      </c>
      <c r="B7" s="134"/>
      <c r="C7" s="134"/>
      <c r="D7" s="134"/>
      <c r="E7" s="134"/>
      <c r="F7" s="10"/>
      <c r="G7" s="10"/>
      <c r="H7" s="10"/>
      <c r="I7" s="10"/>
      <c r="J7" s="10"/>
      <c r="K7" s="10"/>
      <c r="N7" s="10"/>
      <c r="O7" s="10"/>
      <c r="P7" s="10"/>
      <c r="Q7" s="10"/>
      <c r="R7" s="10"/>
      <c r="S7" s="10"/>
      <c r="V7" s="85"/>
      <c r="W7" s="85"/>
      <c r="X7" s="85"/>
      <c r="Y7" s="85"/>
      <c r="Z7" s="85"/>
      <c r="AA7" s="85"/>
      <c r="AD7" s="85"/>
      <c r="AE7" s="85"/>
      <c r="AF7" s="85"/>
      <c r="AG7" s="85"/>
      <c r="AH7" s="85"/>
      <c r="AI7" s="85"/>
      <c r="AL7" s="85"/>
      <c r="AM7" s="85"/>
      <c r="AN7" s="85"/>
      <c r="AO7" s="85"/>
      <c r="AP7" s="85"/>
      <c r="AQ7" s="85"/>
      <c r="AT7" s="85"/>
      <c r="AU7" s="85"/>
      <c r="AV7" s="85"/>
      <c r="AW7" s="85"/>
      <c r="AX7" s="85"/>
      <c r="AY7" s="85"/>
      <c r="BB7" s="85"/>
      <c r="BC7" s="85"/>
      <c r="BD7" s="85"/>
      <c r="BE7" s="85"/>
      <c r="BF7" s="85"/>
      <c r="BG7" s="85"/>
      <c r="BJ7" s="85"/>
      <c r="BK7" s="85"/>
      <c r="BL7" s="85"/>
      <c r="BM7" s="85"/>
      <c r="BN7" s="85"/>
      <c r="BO7" s="85"/>
      <c r="BR7" s="85"/>
      <c r="BS7" s="85"/>
      <c r="BT7" s="85"/>
      <c r="BU7" s="85"/>
      <c r="BV7" s="85"/>
      <c r="BW7" s="85"/>
      <c r="BZ7" s="85"/>
      <c r="CA7" s="85"/>
      <c r="CB7" s="85"/>
      <c r="CC7" s="85"/>
      <c r="CD7" s="85"/>
      <c r="CE7" s="85"/>
      <c r="CH7" s="85"/>
      <c r="CI7" s="85"/>
      <c r="CJ7" s="85"/>
      <c r="CK7" s="85"/>
      <c r="CL7" s="85"/>
      <c r="CM7" s="85"/>
      <c r="CP7" s="85"/>
      <c r="CQ7" s="85"/>
      <c r="CR7" s="85"/>
      <c r="CS7" s="85"/>
      <c r="CT7" s="85"/>
      <c r="CU7" s="85"/>
      <c r="CX7" s="85"/>
      <c r="CY7" s="85"/>
      <c r="CZ7" s="85"/>
      <c r="DA7" s="85"/>
      <c r="DB7" s="85"/>
      <c r="DC7" s="85"/>
      <c r="DF7" s="85"/>
      <c r="DG7" s="85"/>
      <c r="DH7" s="85"/>
      <c r="DI7" s="85"/>
      <c r="DJ7" s="85"/>
      <c r="DK7" s="85"/>
      <c r="DN7" s="85"/>
      <c r="DO7" s="85"/>
      <c r="DP7" s="85"/>
      <c r="DQ7" s="85"/>
      <c r="DR7" s="85"/>
      <c r="DS7" s="85"/>
      <c r="DV7" s="85"/>
      <c r="DW7" s="85"/>
      <c r="DX7" s="85"/>
      <c r="DY7" s="85"/>
      <c r="DZ7" s="85"/>
      <c r="EA7" s="85"/>
      <c r="ED7" s="85"/>
      <c r="EE7" s="85"/>
      <c r="EF7" s="85"/>
      <c r="EG7" s="85"/>
      <c r="EH7" s="85"/>
      <c r="EI7" s="85"/>
      <c r="EL7" s="85"/>
      <c r="EM7" s="85"/>
      <c r="EN7" s="85"/>
      <c r="EO7" s="85"/>
      <c r="EP7" s="85"/>
      <c r="EQ7" s="85"/>
      <c r="ET7" s="85"/>
      <c r="EU7" s="85"/>
      <c r="EV7" s="85"/>
      <c r="EW7" s="85"/>
      <c r="EX7" s="85"/>
      <c r="EY7" s="85"/>
      <c r="FB7" s="85"/>
      <c r="FC7" s="85"/>
      <c r="FD7" s="85"/>
      <c r="FE7" s="85"/>
      <c r="FF7" s="85"/>
      <c r="FG7" s="85"/>
      <c r="FJ7" s="85"/>
      <c r="FK7" s="85"/>
      <c r="FL7" s="85"/>
      <c r="FM7" s="85"/>
      <c r="FN7" s="85"/>
      <c r="FO7" s="85"/>
      <c r="FR7" s="85"/>
      <c r="FS7" s="85"/>
      <c r="FT7" s="85"/>
      <c r="FU7" s="85"/>
      <c r="FV7" s="85"/>
      <c r="FW7" s="85"/>
      <c r="FZ7" s="85"/>
      <c r="GA7" s="85"/>
      <c r="GB7" s="85"/>
      <c r="GC7" s="85"/>
      <c r="GD7" s="85"/>
      <c r="GE7" s="85"/>
      <c r="GH7" s="85"/>
      <c r="GI7" s="85"/>
      <c r="GJ7" s="85"/>
      <c r="GK7" s="85"/>
      <c r="GL7" s="85"/>
      <c r="GM7" s="85"/>
      <c r="GP7" s="85"/>
      <c r="GQ7" s="85"/>
      <c r="GR7" s="85"/>
      <c r="GS7" s="85"/>
      <c r="GT7" s="85"/>
      <c r="GU7" s="85"/>
    </row>
    <row r="8" spans="1:201" ht="39" customHeight="1" thickBot="1">
      <c r="A8" s="86"/>
      <c r="B8" s="86"/>
      <c r="C8" s="86"/>
      <c r="D8" s="86"/>
      <c r="E8" s="86"/>
      <c r="F8" s="10"/>
      <c r="G8" s="10"/>
      <c r="H8" s="10"/>
      <c r="I8" s="10"/>
      <c r="N8" s="10"/>
      <c r="O8" s="10"/>
      <c r="P8" s="10"/>
      <c r="Q8" s="10"/>
      <c r="V8" s="107"/>
      <c r="W8" s="107"/>
      <c r="X8" s="107"/>
      <c r="Y8" s="107"/>
      <c r="AD8" s="107"/>
      <c r="AE8" s="107"/>
      <c r="AF8" s="107"/>
      <c r="AG8" s="107"/>
      <c r="AL8" s="107"/>
      <c r="AM8" s="107"/>
      <c r="AN8" s="107"/>
      <c r="AO8" s="107"/>
      <c r="AT8" s="107"/>
      <c r="AU8" s="107"/>
      <c r="AV8" s="107"/>
      <c r="AW8" s="107"/>
      <c r="BB8" s="107"/>
      <c r="BC8" s="107"/>
      <c r="BD8" s="107"/>
      <c r="BE8" s="107"/>
      <c r="BJ8" s="107"/>
      <c r="BK8" s="107"/>
      <c r="BL8" s="107"/>
      <c r="BM8" s="107"/>
      <c r="BR8" s="107"/>
      <c r="BS8" s="107"/>
      <c r="BT8" s="107"/>
      <c r="BU8" s="107"/>
      <c r="BZ8" s="107"/>
      <c r="CA8" s="107"/>
      <c r="CB8" s="107"/>
      <c r="CC8" s="107"/>
      <c r="CH8" s="107"/>
      <c r="CI8" s="107"/>
      <c r="CJ8" s="107"/>
      <c r="CK8" s="107"/>
      <c r="CP8" s="107"/>
      <c r="CQ8" s="107"/>
      <c r="CR8" s="107"/>
      <c r="CS8" s="107"/>
      <c r="CX8" s="107"/>
      <c r="CY8" s="107"/>
      <c r="CZ8" s="107"/>
      <c r="DA8" s="107"/>
      <c r="DF8" s="107"/>
      <c r="DG8" s="107"/>
      <c r="DH8" s="107"/>
      <c r="DI8" s="107"/>
      <c r="DN8" s="107"/>
      <c r="DO8" s="107"/>
      <c r="DP8" s="107"/>
      <c r="DQ8" s="107"/>
      <c r="DV8" s="107"/>
      <c r="DW8" s="107"/>
      <c r="DX8" s="107"/>
      <c r="DY8" s="107"/>
      <c r="ED8" s="107"/>
      <c r="EE8" s="107"/>
      <c r="EF8" s="107"/>
      <c r="EG8" s="107"/>
      <c r="EL8" s="107"/>
      <c r="EM8" s="107"/>
      <c r="EN8" s="107"/>
      <c r="EO8" s="107"/>
      <c r="ET8" s="107"/>
      <c r="EU8" s="107"/>
      <c r="EV8" s="107"/>
      <c r="EW8" s="107"/>
      <c r="FB8" s="107"/>
      <c r="FC8" s="107"/>
      <c r="FD8" s="107"/>
      <c r="FE8" s="107"/>
      <c r="FJ8" s="107"/>
      <c r="FK8" s="107"/>
      <c r="FL8" s="107"/>
      <c r="FM8" s="107"/>
      <c r="FR8" s="107"/>
      <c r="FS8" s="107"/>
      <c r="FT8" s="107"/>
      <c r="FU8" s="107"/>
      <c r="FZ8" s="107"/>
      <c r="GA8" s="107"/>
      <c r="GB8" s="107"/>
      <c r="GC8" s="107"/>
      <c r="GH8" s="107"/>
      <c r="GI8" s="107"/>
      <c r="GJ8" s="107"/>
      <c r="GK8" s="107"/>
      <c r="GP8" s="107"/>
      <c r="GQ8" s="107"/>
      <c r="GR8" s="107"/>
      <c r="GS8" s="107"/>
    </row>
    <row r="9" spans="1:7" s="2" customFormat="1" ht="147" customHeight="1" thickBot="1">
      <c r="A9" s="67" t="s">
        <v>0</v>
      </c>
      <c r="B9" s="68" t="s">
        <v>1</v>
      </c>
      <c r="C9" s="69" t="s">
        <v>251</v>
      </c>
      <c r="D9" s="69" t="s">
        <v>252</v>
      </c>
      <c r="E9" s="70" t="s">
        <v>2</v>
      </c>
      <c r="G9"/>
    </row>
    <row r="10" spans="1:5" s="3" customFormat="1" ht="34.5" customHeight="1" thickBot="1">
      <c r="A10" s="30">
        <v>1</v>
      </c>
      <c r="B10" s="31">
        <v>2</v>
      </c>
      <c r="C10" s="52"/>
      <c r="D10" s="52"/>
      <c r="E10" s="32">
        <v>4</v>
      </c>
    </row>
    <row r="11" spans="1:5" s="3" customFormat="1" ht="34.5" customHeight="1">
      <c r="A11" s="121" t="s">
        <v>14</v>
      </c>
      <c r="B11" s="122"/>
      <c r="C11" s="122"/>
      <c r="D11" s="122"/>
      <c r="E11" s="123"/>
    </row>
    <row r="12" spans="1:5" s="2" customFormat="1" ht="34.5" customHeight="1" thickBot="1">
      <c r="A12" s="118" t="s">
        <v>12</v>
      </c>
      <c r="B12" s="119"/>
      <c r="C12" s="119"/>
      <c r="D12" s="119"/>
      <c r="E12" s="120"/>
    </row>
    <row r="13" spans="1:5" s="2" customFormat="1" ht="34.5" customHeight="1">
      <c r="A13" s="43" t="s">
        <v>60</v>
      </c>
      <c r="B13" s="29" t="s">
        <v>11</v>
      </c>
      <c r="C13" s="76">
        <v>370</v>
      </c>
      <c r="D13" s="76">
        <f aca="true" t="shared" si="0" ref="D13:D58">C13-C13*8%</f>
        <v>340.4</v>
      </c>
      <c r="E13" s="34" t="s">
        <v>4</v>
      </c>
    </row>
    <row r="14" spans="1:5" s="2" customFormat="1" ht="34.5" customHeight="1">
      <c r="A14" s="28" t="s">
        <v>61</v>
      </c>
      <c r="B14" s="18" t="s">
        <v>11</v>
      </c>
      <c r="C14" s="77">
        <v>317.4</v>
      </c>
      <c r="D14" s="77">
        <f t="shared" si="0"/>
        <v>292.008</v>
      </c>
      <c r="E14" s="17" t="s">
        <v>35</v>
      </c>
    </row>
    <row r="15" spans="1:5" s="2" customFormat="1" ht="34.5" customHeight="1">
      <c r="A15" s="28" t="s">
        <v>216</v>
      </c>
      <c r="B15" s="18" t="s">
        <v>11</v>
      </c>
      <c r="C15" s="77">
        <v>317.4</v>
      </c>
      <c r="D15" s="77">
        <f t="shared" si="0"/>
        <v>292.008</v>
      </c>
      <c r="E15" s="17" t="s">
        <v>4</v>
      </c>
    </row>
    <row r="16" spans="1:5" s="2" customFormat="1" ht="34.5" customHeight="1">
      <c r="A16" s="28" t="s">
        <v>65</v>
      </c>
      <c r="B16" s="18" t="s">
        <v>11</v>
      </c>
      <c r="C16" s="77">
        <v>316.2</v>
      </c>
      <c r="D16" s="77">
        <f t="shared" si="0"/>
        <v>290.904</v>
      </c>
      <c r="E16" s="17" t="s">
        <v>35</v>
      </c>
    </row>
    <row r="17" spans="1:5" s="2" customFormat="1" ht="34.5" customHeight="1">
      <c r="A17" s="28" t="s">
        <v>172</v>
      </c>
      <c r="B17" s="18" t="s">
        <v>11</v>
      </c>
      <c r="C17" s="77">
        <v>294.4</v>
      </c>
      <c r="D17" s="77">
        <f t="shared" si="0"/>
        <v>270.84799999999996</v>
      </c>
      <c r="E17" s="17" t="s">
        <v>36</v>
      </c>
    </row>
    <row r="18" spans="1:6" s="2" customFormat="1" ht="34.5" customHeight="1">
      <c r="A18" s="28" t="s">
        <v>150</v>
      </c>
      <c r="B18" s="18" t="s">
        <v>11</v>
      </c>
      <c r="C18" s="77">
        <v>344.4</v>
      </c>
      <c r="D18" s="77">
        <f t="shared" si="0"/>
        <v>316.84799999999996</v>
      </c>
      <c r="E18" s="17" t="s">
        <v>231</v>
      </c>
      <c r="F18" s="41"/>
    </row>
    <row r="19" spans="1:6" s="2" customFormat="1" ht="34.5" customHeight="1">
      <c r="A19" s="28" t="s">
        <v>62</v>
      </c>
      <c r="B19" s="18" t="s">
        <v>11</v>
      </c>
      <c r="C19" s="77">
        <v>277.8</v>
      </c>
      <c r="D19" s="77">
        <f t="shared" si="0"/>
        <v>255.57600000000002</v>
      </c>
      <c r="E19" s="17" t="s">
        <v>4</v>
      </c>
      <c r="F19" s="41"/>
    </row>
    <row r="20" spans="1:6" s="2" customFormat="1" ht="34.5" customHeight="1">
      <c r="A20" s="28" t="s">
        <v>132</v>
      </c>
      <c r="B20" s="18" t="s">
        <v>11</v>
      </c>
      <c r="C20" s="77">
        <v>298.3</v>
      </c>
      <c r="D20" s="77">
        <f t="shared" si="0"/>
        <v>274.43600000000004</v>
      </c>
      <c r="E20" s="17" t="s">
        <v>4</v>
      </c>
      <c r="F20" s="41"/>
    </row>
    <row r="21" spans="1:5" s="2" customFormat="1" ht="34.5" customHeight="1">
      <c r="A21" s="60" t="s">
        <v>63</v>
      </c>
      <c r="B21" s="61" t="s">
        <v>11</v>
      </c>
      <c r="C21" s="77">
        <v>299.3</v>
      </c>
      <c r="D21" s="77">
        <f t="shared" si="0"/>
        <v>275.356</v>
      </c>
      <c r="E21" s="62" t="s">
        <v>4</v>
      </c>
    </row>
    <row r="22" spans="1:5" s="2" customFormat="1" ht="34.5" customHeight="1">
      <c r="A22" s="28" t="s">
        <v>64</v>
      </c>
      <c r="B22" s="18" t="s">
        <v>11</v>
      </c>
      <c r="C22" s="77">
        <v>271.2</v>
      </c>
      <c r="D22" s="77">
        <f t="shared" si="0"/>
        <v>249.504</v>
      </c>
      <c r="E22" s="17" t="s">
        <v>35</v>
      </c>
    </row>
    <row r="23" spans="1:6" s="2" customFormat="1" ht="34.5" customHeight="1">
      <c r="A23" s="60" t="s">
        <v>133</v>
      </c>
      <c r="B23" s="61" t="s">
        <v>11</v>
      </c>
      <c r="C23" s="77">
        <v>325</v>
      </c>
      <c r="D23" s="77">
        <f t="shared" si="0"/>
        <v>299</v>
      </c>
      <c r="E23" s="62" t="s">
        <v>4</v>
      </c>
      <c r="F23" s="41"/>
    </row>
    <row r="24" spans="1:6" s="2" customFormat="1" ht="34.5" customHeight="1">
      <c r="A24" s="28" t="s">
        <v>66</v>
      </c>
      <c r="B24" s="18" t="s">
        <v>11</v>
      </c>
      <c r="C24" s="77">
        <v>371.2</v>
      </c>
      <c r="D24" s="77">
        <f t="shared" si="0"/>
        <v>341.504</v>
      </c>
      <c r="E24" s="17" t="s">
        <v>231</v>
      </c>
      <c r="F24" s="41"/>
    </row>
    <row r="25" spans="1:6" s="2" customFormat="1" ht="34.5" customHeight="1">
      <c r="A25" s="28" t="s">
        <v>191</v>
      </c>
      <c r="B25" s="18" t="s">
        <v>11</v>
      </c>
      <c r="C25" s="77">
        <v>348.2</v>
      </c>
      <c r="D25" s="77">
        <f t="shared" si="0"/>
        <v>320.344</v>
      </c>
      <c r="E25" s="17" t="s">
        <v>231</v>
      </c>
      <c r="F25" s="41"/>
    </row>
    <row r="26" spans="1:6" s="2" customFormat="1" ht="34.5" customHeight="1">
      <c r="A26" s="28" t="s">
        <v>131</v>
      </c>
      <c r="B26" s="18" t="s">
        <v>11</v>
      </c>
      <c r="C26" s="77">
        <v>294.4</v>
      </c>
      <c r="D26" s="77">
        <f t="shared" si="0"/>
        <v>270.84799999999996</v>
      </c>
      <c r="E26" s="17" t="s">
        <v>4</v>
      </c>
      <c r="F26" s="41"/>
    </row>
    <row r="27" spans="1:6" s="2" customFormat="1" ht="34.5" customHeight="1">
      <c r="A27" s="28" t="s">
        <v>127</v>
      </c>
      <c r="B27" s="18" t="s">
        <v>11</v>
      </c>
      <c r="C27" s="77">
        <v>275.2</v>
      </c>
      <c r="D27" s="77">
        <f t="shared" si="0"/>
        <v>253.184</v>
      </c>
      <c r="E27" s="17" t="s">
        <v>35</v>
      </c>
      <c r="F27" s="41"/>
    </row>
    <row r="28" spans="1:6" s="2" customFormat="1" ht="34.5" customHeight="1">
      <c r="A28" s="35" t="s">
        <v>136</v>
      </c>
      <c r="B28" s="53" t="s">
        <v>11</v>
      </c>
      <c r="C28" s="77">
        <v>312.4</v>
      </c>
      <c r="D28" s="77">
        <f t="shared" si="0"/>
        <v>287.40799999999996</v>
      </c>
      <c r="E28" s="17" t="s">
        <v>4</v>
      </c>
      <c r="F28" s="41"/>
    </row>
    <row r="29" spans="1:5" s="2" customFormat="1" ht="34.5" customHeight="1">
      <c r="A29" s="28" t="s">
        <v>67</v>
      </c>
      <c r="B29" s="18" t="s">
        <v>11</v>
      </c>
      <c r="C29" s="77">
        <v>312.4</v>
      </c>
      <c r="D29" s="77">
        <f t="shared" si="0"/>
        <v>287.40799999999996</v>
      </c>
      <c r="E29" s="17" t="s">
        <v>4</v>
      </c>
    </row>
    <row r="30" spans="1:5" s="2" customFormat="1" ht="34.5" customHeight="1">
      <c r="A30" s="28" t="s">
        <v>247</v>
      </c>
      <c r="B30" s="18" t="s">
        <v>11</v>
      </c>
      <c r="C30" s="77">
        <v>320</v>
      </c>
      <c r="D30" s="77">
        <f t="shared" si="0"/>
        <v>294.4</v>
      </c>
      <c r="E30" s="17" t="s">
        <v>35</v>
      </c>
    </row>
    <row r="31" spans="1:6" s="2" customFormat="1" ht="34.5" customHeight="1">
      <c r="A31" s="28" t="s">
        <v>68</v>
      </c>
      <c r="B31" s="18" t="s">
        <v>11</v>
      </c>
      <c r="C31" s="77">
        <v>312.4</v>
      </c>
      <c r="D31" s="77">
        <f t="shared" si="0"/>
        <v>287.40799999999996</v>
      </c>
      <c r="E31" s="17" t="s">
        <v>35</v>
      </c>
      <c r="F31" s="41"/>
    </row>
    <row r="32" spans="1:5" s="2" customFormat="1" ht="34.5" customHeight="1">
      <c r="A32" s="28" t="s">
        <v>69</v>
      </c>
      <c r="B32" s="18" t="s">
        <v>11</v>
      </c>
      <c r="C32" s="77">
        <v>271.4</v>
      </c>
      <c r="D32" s="77">
        <f t="shared" si="0"/>
        <v>249.688</v>
      </c>
      <c r="E32" s="17" t="s">
        <v>35</v>
      </c>
    </row>
    <row r="33" spans="1:5" s="2" customFormat="1" ht="34.5" customHeight="1">
      <c r="A33" s="28" t="s">
        <v>70</v>
      </c>
      <c r="B33" s="18" t="s">
        <v>11</v>
      </c>
      <c r="C33" s="77">
        <v>169</v>
      </c>
      <c r="D33" s="77">
        <f t="shared" si="0"/>
        <v>155.48</v>
      </c>
      <c r="E33" s="17" t="s">
        <v>5</v>
      </c>
    </row>
    <row r="34" spans="1:5" s="2" customFormat="1" ht="34.5" customHeight="1">
      <c r="A34" s="28" t="s">
        <v>71</v>
      </c>
      <c r="B34" s="18" t="s">
        <v>11</v>
      </c>
      <c r="C34" s="77">
        <v>300.8</v>
      </c>
      <c r="D34" s="77">
        <f t="shared" si="0"/>
        <v>276.736</v>
      </c>
      <c r="E34" s="17" t="s">
        <v>4</v>
      </c>
    </row>
    <row r="35" spans="1:5" s="2" customFormat="1" ht="34.5" customHeight="1">
      <c r="A35" s="28" t="s">
        <v>72</v>
      </c>
      <c r="B35" s="18" t="s">
        <v>11</v>
      </c>
      <c r="C35" s="77">
        <v>299.6</v>
      </c>
      <c r="D35" s="77">
        <f t="shared" si="0"/>
        <v>275.632</v>
      </c>
      <c r="E35" s="17" t="s">
        <v>35</v>
      </c>
    </row>
    <row r="36" spans="1:5" s="2" customFormat="1" ht="34.5" customHeight="1">
      <c r="A36" s="28" t="s">
        <v>137</v>
      </c>
      <c r="B36" s="18" t="s">
        <v>11</v>
      </c>
      <c r="C36" s="77">
        <v>277.8</v>
      </c>
      <c r="D36" s="77">
        <f t="shared" si="0"/>
        <v>255.57600000000002</v>
      </c>
      <c r="E36" s="17" t="s">
        <v>4</v>
      </c>
    </row>
    <row r="37" spans="1:5" s="4" customFormat="1" ht="34.5" customHeight="1">
      <c r="A37" s="60" t="s">
        <v>173</v>
      </c>
      <c r="B37" s="61" t="s">
        <v>11</v>
      </c>
      <c r="C37" s="77">
        <v>299.3</v>
      </c>
      <c r="D37" s="77">
        <f t="shared" si="0"/>
        <v>275.356</v>
      </c>
      <c r="E37" s="62" t="s">
        <v>36</v>
      </c>
    </row>
    <row r="38" spans="1:5" s="4" customFormat="1" ht="34.5" customHeight="1">
      <c r="A38" s="60" t="s">
        <v>217</v>
      </c>
      <c r="B38" s="61" t="s">
        <v>11</v>
      </c>
      <c r="C38" s="77">
        <v>299.3</v>
      </c>
      <c r="D38" s="77">
        <f t="shared" si="0"/>
        <v>275.356</v>
      </c>
      <c r="E38" s="62" t="s">
        <v>218</v>
      </c>
    </row>
    <row r="39" spans="1:5" s="4" customFormat="1" ht="34.5" customHeight="1">
      <c r="A39" s="28" t="s">
        <v>73</v>
      </c>
      <c r="B39" s="18" t="s">
        <v>11</v>
      </c>
      <c r="C39" s="77">
        <v>304.7</v>
      </c>
      <c r="D39" s="77">
        <f t="shared" si="0"/>
        <v>280.324</v>
      </c>
      <c r="E39" s="17" t="s">
        <v>35</v>
      </c>
    </row>
    <row r="40" spans="1:5" s="4" customFormat="1" ht="34.5" customHeight="1">
      <c r="A40" s="28" t="s">
        <v>74</v>
      </c>
      <c r="B40" s="18" t="s">
        <v>11</v>
      </c>
      <c r="C40" s="77">
        <v>257.3</v>
      </c>
      <c r="D40" s="77">
        <f t="shared" si="0"/>
        <v>236.716</v>
      </c>
      <c r="E40" s="17" t="s">
        <v>35</v>
      </c>
    </row>
    <row r="41" spans="1:5" s="4" customFormat="1" ht="34.5" customHeight="1">
      <c r="A41" s="28" t="s">
        <v>75</v>
      </c>
      <c r="B41" s="18" t="s">
        <v>11</v>
      </c>
      <c r="C41" s="77">
        <v>225.3</v>
      </c>
      <c r="D41" s="77">
        <f t="shared" si="0"/>
        <v>207.276</v>
      </c>
      <c r="E41" s="17" t="s">
        <v>35</v>
      </c>
    </row>
    <row r="42" spans="1:5" s="4" customFormat="1" ht="34.5" customHeight="1">
      <c r="A42" s="28" t="s">
        <v>76</v>
      </c>
      <c r="B42" s="18" t="s">
        <v>11</v>
      </c>
      <c r="C42" s="77">
        <v>225.3</v>
      </c>
      <c r="D42" s="77">
        <f t="shared" si="0"/>
        <v>207.276</v>
      </c>
      <c r="E42" s="17" t="s">
        <v>35</v>
      </c>
    </row>
    <row r="43" spans="1:5" s="4" customFormat="1" ht="36" customHeight="1">
      <c r="A43" s="28" t="s">
        <v>77</v>
      </c>
      <c r="B43" s="18" t="s">
        <v>11</v>
      </c>
      <c r="C43" s="77">
        <v>303.4</v>
      </c>
      <c r="D43" s="77">
        <f t="shared" si="0"/>
        <v>279.128</v>
      </c>
      <c r="E43" s="17" t="s">
        <v>35</v>
      </c>
    </row>
    <row r="44" spans="1:5" s="4" customFormat="1" ht="34.5" customHeight="1">
      <c r="A44" s="28" t="s">
        <v>78</v>
      </c>
      <c r="B44" s="18" t="s">
        <v>11</v>
      </c>
      <c r="C44" s="77">
        <v>183.1</v>
      </c>
      <c r="D44" s="77">
        <f t="shared" si="0"/>
        <v>168.452</v>
      </c>
      <c r="E44" s="17" t="s">
        <v>5</v>
      </c>
    </row>
    <row r="45" spans="1:5" s="4" customFormat="1" ht="34.5" customHeight="1">
      <c r="A45" s="28" t="s">
        <v>224</v>
      </c>
      <c r="B45" s="18" t="s">
        <v>11</v>
      </c>
      <c r="C45" s="77">
        <v>242</v>
      </c>
      <c r="D45" s="77">
        <f t="shared" si="0"/>
        <v>222.64</v>
      </c>
      <c r="E45" s="17" t="s">
        <v>35</v>
      </c>
    </row>
    <row r="46" spans="1:5" s="4" customFormat="1" ht="34.5" customHeight="1">
      <c r="A46" s="24" t="s">
        <v>205</v>
      </c>
      <c r="B46" s="18" t="s">
        <v>24</v>
      </c>
      <c r="C46" s="77">
        <v>180.5</v>
      </c>
      <c r="D46" s="77">
        <f t="shared" si="0"/>
        <v>166.06</v>
      </c>
      <c r="E46" s="17" t="s">
        <v>35</v>
      </c>
    </row>
    <row r="47" spans="1:5" s="4" customFormat="1" ht="34.5" customHeight="1">
      <c r="A47" s="24" t="s">
        <v>206</v>
      </c>
      <c r="B47" s="18" t="s">
        <v>24</v>
      </c>
      <c r="C47" s="77">
        <v>216.4</v>
      </c>
      <c r="D47" s="77">
        <f t="shared" si="0"/>
        <v>199.088</v>
      </c>
      <c r="E47" s="17" t="s">
        <v>35</v>
      </c>
    </row>
    <row r="48" spans="1:5" s="4" customFormat="1" ht="34.5" customHeight="1">
      <c r="A48" s="24" t="s">
        <v>207</v>
      </c>
      <c r="B48" s="18" t="s">
        <v>24</v>
      </c>
      <c r="C48" s="77">
        <v>82</v>
      </c>
      <c r="D48" s="77">
        <f t="shared" si="0"/>
        <v>75.44</v>
      </c>
      <c r="E48" s="17" t="s">
        <v>5</v>
      </c>
    </row>
    <row r="49" spans="1:5" s="4" customFormat="1" ht="34.5" customHeight="1">
      <c r="A49" s="24" t="s">
        <v>208</v>
      </c>
      <c r="B49" s="18" t="s">
        <v>24</v>
      </c>
      <c r="C49" s="77">
        <v>207.4</v>
      </c>
      <c r="D49" s="77">
        <f t="shared" si="0"/>
        <v>190.808</v>
      </c>
      <c r="E49" s="17" t="s">
        <v>35</v>
      </c>
    </row>
    <row r="50" spans="1:5" s="4" customFormat="1" ht="34.5" customHeight="1">
      <c r="A50" s="24" t="s">
        <v>209</v>
      </c>
      <c r="B50" s="18" t="s">
        <v>24</v>
      </c>
      <c r="C50" s="77">
        <v>222.8</v>
      </c>
      <c r="D50" s="77">
        <f t="shared" si="0"/>
        <v>204.976</v>
      </c>
      <c r="E50" s="17" t="s">
        <v>35</v>
      </c>
    </row>
    <row r="51" spans="1:5" s="4" customFormat="1" ht="34.5" customHeight="1">
      <c r="A51" s="24" t="s">
        <v>210</v>
      </c>
      <c r="B51" s="18" t="s">
        <v>24</v>
      </c>
      <c r="C51" s="77">
        <v>108.8</v>
      </c>
      <c r="D51" s="77">
        <f t="shared" si="0"/>
        <v>100.096</v>
      </c>
      <c r="E51" s="17" t="s">
        <v>5</v>
      </c>
    </row>
    <row r="52" spans="1:5" s="4" customFormat="1" ht="34.5" customHeight="1">
      <c r="A52" s="24" t="s">
        <v>79</v>
      </c>
      <c r="B52" s="18" t="s">
        <v>24</v>
      </c>
      <c r="C52" s="77">
        <v>163.9</v>
      </c>
      <c r="D52" s="77">
        <f t="shared" si="0"/>
        <v>150.788</v>
      </c>
      <c r="E52" s="17" t="s">
        <v>35</v>
      </c>
    </row>
    <row r="53" spans="1:5" s="4" customFormat="1" ht="34.5" customHeight="1">
      <c r="A53" s="24" t="s">
        <v>80</v>
      </c>
      <c r="B53" s="18" t="s">
        <v>24</v>
      </c>
      <c r="C53" s="77">
        <v>84.5</v>
      </c>
      <c r="D53" s="77">
        <f t="shared" si="0"/>
        <v>77.74</v>
      </c>
      <c r="E53" s="17" t="s">
        <v>5</v>
      </c>
    </row>
    <row r="54" spans="1:5" s="4" customFormat="1" ht="34.5" customHeight="1">
      <c r="A54" s="24" t="s">
        <v>81</v>
      </c>
      <c r="B54" s="18" t="s">
        <v>24</v>
      </c>
      <c r="C54" s="77">
        <v>158.8</v>
      </c>
      <c r="D54" s="77">
        <f t="shared" si="0"/>
        <v>146.096</v>
      </c>
      <c r="E54" s="17" t="s">
        <v>35</v>
      </c>
    </row>
    <row r="55" spans="1:5" s="4" customFormat="1" ht="34.5" customHeight="1">
      <c r="A55" s="24" t="s">
        <v>152</v>
      </c>
      <c r="B55" s="18" t="s">
        <v>24</v>
      </c>
      <c r="C55" s="77">
        <v>102.4</v>
      </c>
      <c r="D55" s="77">
        <f t="shared" si="0"/>
        <v>94.208</v>
      </c>
      <c r="E55" s="17" t="s">
        <v>35</v>
      </c>
    </row>
    <row r="56" spans="1:5" s="4" customFormat="1" ht="34.5" customHeight="1">
      <c r="A56" s="24" t="s">
        <v>153</v>
      </c>
      <c r="B56" s="18" t="s">
        <v>24</v>
      </c>
      <c r="C56" s="77">
        <v>103.7</v>
      </c>
      <c r="D56" s="77">
        <f t="shared" si="0"/>
        <v>95.404</v>
      </c>
      <c r="E56" s="17" t="s">
        <v>35</v>
      </c>
    </row>
    <row r="57" spans="1:5" s="4" customFormat="1" ht="34.5" customHeight="1">
      <c r="A57" s="24" t="s">
        <v>82</v>
      </c>
      <c r="B57" s="18" t="s">
        <v>24</v>
      </c>
      <c r="C57" s="77">
        <v>163.9</v>
      </c>
      <c r="D57" s="77">
        <f t="shared" si="0"/>
        <v>150.788</v>
      </c>
      <c r="E57" s="17" t="s">
        <v>35</v>
      </c>
    </row>
    <row r="58" spans="1:5" s="4" customFormat="1" ht="34.5" customHeight="1" thickBot="1">
      <c r="A58" s="21" t="s">
        <v>83</v>
      </c>
      <c r="B58" s="22" t="s">
        <v>24</v>
      </c>
      <c r="C58" s="78">
        <v>144.7</v>
      </c>
      <c r="D58" s="78">
        <f t="shared" si="0"/>
        <v>133.124</v>
      </c>
      <c r="E58" s="23" t="s">
        <v>35</v>
      </c>
    </row>
    <row r="59" spans="1:5" s="4" customFormat="1" ht="34.5" customHeight="1" thickBot="1">
      <c r="A59" s="114" t="s">
        <v>27</v>
      </c>
      <c r="B59" s="115"/>
      <c r="C59" s="116"/>
      <c r="D59" s="116"/>
      <c r="E59" s="117"/>
    </row>
    <row r="60" spans="1:5" s="4" customFormat="1" ht="34.5" customHeight="1">
      <c r="A60" s="43" t="s">
        <v>84</v>
      </c>
      <c r="B60" s="29" t="s">
        <v>11</v>
      </c>
      <c r="C60" s="76">
        <v>202</v>
      </c>
      <c r="D60" s="76">
        <f aca="true" t="shared" si="1" ref="D60:D66">C60-C60*8%</f>
        <v>185.84</v>
      </c>
      <c r="E60" s="34" t="s">
        <v>3</v>
      </c>
    </row>
    <row r="61" spans="1:5" s="4" customFormat="1" ht="34.5" customHeight="1">
      <c r="A61" s="28" t="s">
        <v>220</v>
      </c>
      <c r="B61" s="18" t="s">
        <v>11</v>
      </c>
      <c r="C61" s="77">
        <v>163.6</v>
      </c>
      <c r="D61" s="77">
        <f t="shared" si="1"/>
        <v>150.512</v>
      </c>
      <c r="E61" s="17" t="s">
        <v>185</v>
      </c>
    </row>
    <row r="62" spans="1:5" s="4" customFormat="1" ht="34.5" customHeight="1">
      <c r="A62" s="28" t="s">
        <v>85</v>
      </c>
      <c r="B62" s="18" t="s">
        <v>11</v>
      </c>
      <c r="C62" s="77">
        <v>156</v>
      </c>
      <c r="D62" s="77">
        <f t="shared" si="1"/>
        <v>143.52</v>
      </c>
      <c r="E62" s="17" t="s">
        <v>4</v>
      </c>
    </row>
    <row r="63" spans="1:5" s="4" customFormat="1" ht="34.5" customHeight="1">
      <c r="A63" s="28" t="s">
        <v>195</v>
      </c>
      <c r="B63" s="18" t="s">
        <v>11</v>
      </c>
      <c r="C63" s="77">
        <v>223.8</v>
      </c>
      <c r="D63" s="77">
        <f t="shared" si="1"/>
        <v>205.89600000000002</v>
      </c>
      <c r="E63" s="16" t="s">
        <v>35</v>
      </c>
    </row>
    <row r="64" spans="1:5" s="4" customFormat="1" ht="34.5" customHeight="1">
      <c r="A64" s="28" t="s">
        <v>86</v>
      </c>
      <c r="B64" s="18" t="s">
        <v>11</v>
      </c>
      <c r="C64" s="77">
        <v>230.2</v>
      </c>
      <c r="D64" s="77">
        <f t="shared" si="1"/>
        <v>211.784</v>
      </c>
      <c r="E64" s="16" t="s">
        <v>35</v>
      </c>
    </row>
    <row r="65" spans="1:5" s="4" customFormat="1" ht="34.5" customHeight="1">
      <c r="A65" s="36" t="s">
        <v>87</v>
      </c>
      <c r="B65" s="18" t="s">
        <v>11</v>
      </c>
      <c r="C65" s="77">
        <v>158.5</v>
      </c>
      <c r="D65" s="77">
        <f t="shared" si="1"/>
        <v>145.82</v>
      </c>
      <c r="E65" s="17" t="s">
        <v>5</v>
      </c>
    </row>
    <row r="66" spans="1:5" s="4" customFormat="1" ht="34.5" customHeight="1" thickBot="1">
      <c r="A66" s="51" t="s">
        <v>88</v>
      </c>
      <c r="B66" s="22" t="s">
        <v>11</v>
      </c>
      <c r="C66" s="78">
        <v>156</v>
      </c>
      <c r="D66" s="78">
        <f t="shared" si="1"/>
        <v>143.52</v>
      </c>
      <c r="E66" s="23" t="s">
        <v>5</v>
      </c>
    </row>
    <row r="67" spans="1:5" s="4" customFormat="1" ht="34.5" customHeight="1" thickBot="1">
      <c r="A67" s="124" t="s">
        <v>17</v>
      </c>
      <c r="B67" s="125"/>
      <c r="C67" s="87"/>
      <c r="D67" s="87"/>
      <c r="E67" s="126"/>
    </row>
    <row r="68" spans="1:5" s="4" customFormat="1" ht="34.5" customHeight="1">
      <c r="A68" s="43" t="s">
        <v>89</v>
      </c>
      <c r="B68" s="29" t="s">
        <v>11</v>
      </c>
      <c r="C68" s="76">
        <v>387.6</v>
      </c>
      <c r="D68" s="76">
        <f aca="true" t="shared" si="2" ref="D68:D82">C68-C68*8%</f>
        <v>356.59200000000004</v>
      </c>
      <c r="E68" s="34" t="s">
        <v>3</v>
      </c>
    </row>
    <row r="69" spans="1:5" s="4" customFormat="1" ht="34.5" customHeight="1">
      <c r="A69" s="28" t="s">
        <v>162</v>
      </c>
      <c r="B69" s="18" t="s">
        <v>11</v>
      </c>
      <c r="C69" s="77">
        <v>510.5</v>
      </c>
      <c r="D69" s="77">
        <f t="shared" si="2"/>
        <v>469.65999999999997</v>
      </c>
      <c r="E69" s="17" t="s">
        <v>20</v>
      </c>
    </row>
    <row r="70" spans="1:5" s="4" customFormat="1" ht="34.5" customHeight="1">
      <c r="A70" s="28" t="s">
        <v>163</v>
      </c>
      <c r="B70" s="18" t="s">
        <v>11</v>
      </c>
      <c r="C70" s="77">
        <v>510.5</v>
      </c>
      <c r="D70" s="77">
        <f t="shared" si="2"/>
        <v>469.65999999999997</v>
      </c>
      <c r="E70" s="17" t="s">
        <v>3</v>
      </c>
    </row>
    <row r="71" spans="1:5" s="4" customFormat="1" ht="34.5" customHeight="1">
      <c r="A71" s="28" t="s">
        <v>230</v>
      </c>
      <c r="B71" s="18" t="s">
        <v>11</v>
      </c>
      <c r="C71" s="77">
        <v>205.9</v>
      </c>
      <c r="D71" s="77">
        <f t="shared" si="2"/>
        <v>189.428</v>
      </c>
      <c r="E71" s="17" t="s">
        <v>3</v>
      </c>
    </row>
    <row r="72" spans="1:5" s="4" customFormat="1" ht="34.5" customHeight="1">
      <c r="A72" s="28" t="s">
        <v>229</v>
      </c>
      <c r="B72" s="18" t="s">
        <v>11</v>
      </c>
      <c r="C72" s="77">
        <v>237.9</v>
      </c>
      <c r="D72" s="77">
        <f t="shared" si="2"/>
        <v>218.868</v>
      </c>
      <c r="E72" s="17" t="s">
        <v>3</v>
      </c>
    </row>
    <row r="73" spans="1:5" s="4" customFormat="1" ht="34.5" customHeight="1">
      <c r="A73" s="28" t="s">
        <v>90</v>
      </c>
      <c r="B73" s="18" t="s">
        <v>11</v>
      </c>
      <c r="C73" s="77">
        <v>406.8</v>
      </c>
      <c r="D73" s="77">
        <f t="shared" si="2"/>
        <v>374.25600000000003</v>
      </c>
      <c r="E73" s="17" t="s">
        <v>3</v>
      </c>
    </row>
    <row r="74" spans="1:5" s="4" customFormat="1" ht="34.5" customHeight="1" hidden="1">
      <c r="A74" s="28" t="s">
        <v>235</v>
      </c>
      <c r="B74" s="18" t="s">
        <v>11</v>
      </c>
      <c r="C74" s="77"/>
      <c r="D74" s="77">
        <f t="shared" si="2"/>
        <v>0</v>
      </c>
      <c r="E74" s="17" t="s">
        <v>3</v>
      </c>
    </row>
    <row r="75" spans="1:5" s="4" customFormat="1" ht="34.5" customHeight="1">
      <c r="A75" s="28" t="s">
        <v>91</v>
      </c>
      <c r="B75" s="18" t="s">
        <v>11</v>
      </c>
      <c r="C75" s="77">
        <v>442.7</v>
      </c>
      <c r="D75" s="77">
        <f t="shared" si="2"/>
        <v>407.284</v>
      </c>
      <c r="E75" s="17" t="s">
        <v>3</v>
      </c>
    </row>
    <row r="76" spans="1:5" s="4" customFormat="1" ht="34.5" customHeight="1">
      <c r="A76" s="28" t="s">
        <v>196</v>
      </c>
      <c r="B76" s="18" t="s">
        <v>11</v>
      </c>
      <c r="C76" s="77">
        <v>440.1</v>
      </c>
      <c r="D76" s="77">
        <f t="shared" si="2"/>
        <v>404.892</v>
      </c>
      <c r="E76" s="17" t="s">
        <v>3</v>
      </c>
    </row>
    <row r="77" spans="1:5" s="4" customFormat="1" ht="34.5" customHeight="1">
      <c r="A77" s="28" t="s">
        <v>92</v>
      </c>
      <c r="B77" s="18" t="s">
        <v>11</v>
      </c>
      <c r="C77" s="77">
        <v>236.6</v>
      </c>
      <c r="D77" s="77">
        <f t="shared" si="2"/>
        <v>217.672</v>
      </c>
      <c r="E77" s="17" t="s">
        <v>3</v>
      </c>
    </row>
    <row r="78" spans="1:5" s="4" customFormat="1" ht="34.5" customHeight="1">
      <c r="A78" s="28" t="s">
        <v>93</v>
      </c>
      <c r="B78" s="18" t="s">
        <v>11</v>
      </c>
      <c r="C78" s="77">
        <v>381.3</v>
      </c>
      <c r="D78" s="77">
        <f t="shared" si="2"/>
        <v>350.796</v>
      </c>
      <c r="E78" s="17" t="s">
        <v>3</v>
      </c>
    </row>
    <row r="79" spans="1:5" s="4" customFormat="1" ht="34.5" customHeight="1">
      <c r="A79" s="24" t="s">
        <v>94</v>
      </c>
      <c r="B79" s="18" t="s">
        <v>11</v>
      </c>
      <c r="C79" s="77">
        <v>378.7</v>
      </c>
      <c r="D79" s="77">
        <f t="shared" si="2"/>
        <v>348.404</v>
      </c>
      <c r="E79" s="17" t="s">
        <v>3</v>
      </c>
    </row>
    <row r="80" spans="1:5" s="4" customFormat="1" ht="34.5" customHeight="1">
      <c r="A80" s="24" t="s">
        <v>155</v>
      </c>
      <c r="B80" s="18" t="s">
        <v>11</v>
      </c>
      <c r="C80" s="77">
        <v>246.8</v>
      </c>
      <c r="D80" s="77">
        <f t="shared" si="2"/>
        <v>227.056</v>
      </c>
      <c r="E80" s="17" t="s">
        <v>3</v>
      </c>
    </row>
    <row r="81" spans="1:5" s="4" customFormat="1" ht="33.75" customHeight="1">
      <c r="A81" s="28" t="s">
        <v>95</v>
      </c>
      <c r="B81" s="18" t="s">
        <v>11</v>
      </c>
      <c r="C81" s="77">
        <v>222</v>
      </c>
      <c r="D81" s="77">
        <f t="shared" si="2"/>
        <v>204.24</v>
      </c>
      <c r="E81" s="17" t="s">
        <v>3</v>
      </c>
    </row>
    <row r="82" spans="1:5" s="4" customFormat="1" ht="34.5" customHeight="1" thickBot="1">
      <c r="A82" s="44" t="s">
        <v>96</v>
      </c>
      <c r="B82" s="22" t="s">
        <v>11</v>
      </c>
      <c r="C82" s="78">
        <v>317.2</v>
      </c>
      <c r="D82" s="78">
        <f t="shared" si="2"/>
        <v>291.824</v>
      </c>
      <c r="E82" s="23" t="s">
        <v>3</v>
      </c>
    </row>
    <row r="83" spans="1:5" s="4" customFormat="1" ht="34.5" customHeight="1" thickBot="1">
      <c r="A83" s="127" t="s">
        <v>15</v>
      </c>
      <c r="B83" s="128"/>
      <c r="C83" s="129"/>
      <c r="D83" s="129"/>
      <c r="E83" s="130"/>
    </row>
    <row r="84" spans="1:5" s="4" customFormat="1" ht="34.5" customHeight="1">
      <c r="A84" s="43" t="s">
        <v>111</v>
      </c>
      <c r="B84" s="29" t="s">
        <v>11</v>
      </c>
      <c r="C84" s="76">
        <v>317.5</v>
      </c>
      <c r="D84" s="76">
        <f>C84-C84*8%</f>
        <v>292.1</v>
      </c>
      <c r="E84" s="34" t="s">
        <v>4</v>
      </c>
    </row>
    <row r="85" spans="1:5" s="4" customFormat="1" ht="34.5" customHeight="1">
      <c r="A85" s="28" t="s">
        <v>112</v>
      </c>
      <c r="B85" s="18" t="s">
        <v>11</v>
      </c>
      <c r="C85" s="77">
        <v>329</v>
      </c>
      <c r="D85" s="77">
        <f aca="true" t="shared" si="3" ref="D85:D95">C85-C85*8%</f>
        <v>302.68</v>
      </c>
      <c r="E85" s="17" t="s">
        <v>4</v>
      </c>
    </row>
    <row r="86" spans="1:5" s="4" customFormat="1" ht="34.5" customHeight="1">
      <c r="A86" s="28" t="s">
        <v>113</v>
      </c>
      <c r="B86" s="18" t="s">
        <v>11</v>
      </c>
      <c r="C86" s="77">
        <v>316.2</v>
      </c>
      <c r="D86" s="77">
        <f t="shared" si="3"/>
        <v>290.904</v>
      </c>
      <c r="E86" s="17" t="s">
        <v>4</v>
      </c>
    </row>
    <row r="87" spans="1:5" s="4" customFormat="1" ht="34.5" customHeight="1">
      <c r="A87" s="28" t="s">
        <v>114</v>
      </c>
      <c r="B87" s="18" t="s">
        <v>11</v>
      </c>
      <c r="C87" s="77">
        <v>308.5</v>
      </c>
      <c r="D87" s="77">
        <f t="shared" si="3"/>
        <v>283.82</v>
      </c>
      <c r="E87" s="17" t="s">
        <v>5</v>
      </c>
    </row>
    <row r="88" spans="1:5" s="4" customFormat="1" ht="34.5" customHeight="1">
      <c r="A88" s="28" t="s">
        <v>115</v>
      </c>
      <c r="B88" s="18" t="s">
        <v>11</v>
      </c>
      <c r="C88" s="77">
        <v>322.6</v>
      </c>
      <c r="D88" s="77">
        <f t="shared" si="3"/>
        <v>296.79200000000003</v>
      </c>
      <c r="E88" s="17" t="s">
        <v>4</v>
      </c>
    </row>
    <row r="89" spans="1:5" s="4" customFormat="1" ht="34.5" customHeight="1">
      <c r="A89" s="28" t="s">
        <v>138</v>
      </c>
      <c r="B89" s="18" t="s">
        <v>11</v>
      </c>
      <c r="C89" s="77">
        <v>240.7</v>
      </c>
      <c r="D89" s="77">
        <f t="shared" si="3"/>
        <v>221.444</v>
      </c>
      <c r="E89" s="17" t="s">
        <v>4</v>
      </c>
    </row>
    <row r="90" spans="1:5" s="4" customFormat="1" ht="34.5" customHeight="1">
      <c r="A90" s="28" t="s">
        <v>116</v>
      </c>
      <c r="B90" s="18" t="s">
        <v>11</v>
      </c>
      <c r="C90" s="77">
        <v>250.9</v>
      </c>
      <c r="D90" s="77">
        <f t="shared" si="3"/>
        <v>230.828</v>
      </c>
      <c r="E90" s="17" t="s">
        <v>184</v>
      </c>
    </row>
    <row r="91" spans="1:5" s="4" customFormat="1" ht="34.5" customHeight="1">
      <c r="A91" s="28" t="s">
        <v>186</v>
      </c>
      <c r="B91" s="18" t="s">
        <v>11</v>
      </c>
      <c r="C91" s="77">
        <v>263.7</v>
      </c>
      <c r="D91" s="77">
        <f t="shared" si="3"/>
        <v>242.60399999999998</v>
      </c>
      <c r="E91" s="17" t="s">
        <v>4</v>
      </c>
    </row>
    <row r="92" spans="1:5" s="4" customFormat="1" ht="34.5" customHeight="1">
      <c r="A92" s="28" t="s">
        <v>242</v>
      </c>
      <c r="B92" s="18" t="s">
        <v>11</v>
      </c>
      <c r="C92" s="77">
        <v>171.3</v>
      </c>
      <c r="D92" s="77">
        <f t="shared" si="3"/>
        <v>157.596</v>
      </c>
      <c r="E92" s="17" t="s">
        <v>185</v>
      </c>
    </row>
    <row r="93" spans="1:5" s="4" customFormat="1" ht="34.5" customHeight="1">
      <c r="A93" s="28" t="s">
        <v>139</v>
      </c>
      <c r="B93" s="18" t="s">
        <v>11</v>
      </c>
      <c r="C93" s="77">
        <v>225.1</v>
      </c>
      <c r="D93" s="77">
        <f t="shared" si="3"/>
        <v>207.09199999999998</v>
      </c>
      <c r="E93" s="17" t="s">
        <v>10</v>
      </c>
    </row>
    <row r="94" spans="1:5" s="4" customFormat="1" ht="34.5" customHeight="1">
      <c r="A94" s="28" t="s">
        <v>204</v>
      </c>
      <c r="B94" s="18" t="s">
        <v>11</v>
      </c>
      <c r="C94" s="77">
        <v>121.4</v>
      </c>
      <c r="D94" s="77">
        <f t="shared" si="3"/>
        <v>111.688</v>
      </c>
      <c r="E94" s="17" t="s">
        <v>6</v>
      </c>
    </row>
    <row r="95" spans="1:5" s="4" customFormat="1" ht="34.5" customHeight="1" thickBot="1">
      <c r="A95" s="44" t="s">
        <v>128</v>
      </c>
      <c r="B95" s="22" t="s">
        <v>11</v>
      </c>
      <c r="C95" s="78">
        <v>161.1</v>
      </c>
      <c r="D95" s="78">
        <f t="shared" si="3"/>
        <v>148.212</v>
      </c>
      <c r="E95" s="23" t="s">
        <v>129</v>
      </c>
    </row>
    <row r="96" spans="1:5" s="4" customFormat="1" ht="34.5" customHeight="1" thickBot="1">
      <c r="A96" s="87" t="s">
        <v>18</v>
      </c>
      <c r="B96" s="88"/>
      <c r="C96" s="88"/>
      <c r="D96" s="88"/>
      <c r="E96" s="89"/>
    </row>
    <row r="97" spans="1:5" s="4" customFormat="1" ht="34.5" customHeight="1">
      <c r="A97" s="33" t="s">
        <v>117</v>
      </c>
      <c r="B97" s="29" t="s">
        <v>11</v>
      </c>
      <c r="C97" s="76">
        <v>322.6</v>
      </c>
      <c r="D97" s="76">
        <f aca="true" t="shared" si="4" ref="D97:D114">C97-C97*8%</f>
        <v>296.79200000000003</v>
      </c>
      <c r="E97" s="34" t="s">
        <v>4</v>
      </c>
    </row>
    <row r="98" spans="1:6" s="4" customFormat="1" ht="34.5" customHeight="1">
      <c r="A98" s="35" t="s">
        <v>118</v>
      </c>
      <c r="B98" s="53" t="s">
        <v>11</v>
      </c>
      <c r="C98" s="77">
        <v>352</v>
      </c>
      <c r="D98" s="77">
        <f t="shared" si="4"/>
        <v>323.84</v>
      </c>
      <c r="E98" s="17" t="s">
        <v>37</v>
      </c>
      <c r="F98" s="42"/>
    </row>
    <row r="99" spans="1:5" s="4" customFormat="1" ht="34.5" customHeight="1">
      <c r="A99" s="24" t="s">
        <v>176</v>
      </c>
      <c r="B99" s="18" t="s">
        <v>11</v>
      </c>
      <c r="C99" s="77">
        <v>102.4</v>
      </c>
      <c r="D99" s="77">
        <f t="shared" si="4"/>
        <v>94.208</v>
      </c>
      <c r="E99" s="17" t="s">
        <v>4</v>
      </c>
    </row>
    <row r="100" spans="1:5" s="4" customFormat="1" ht="34.5" customHeight="1">
      <c r="A100" s="24" t="s">
        <v>140</v>
      </c>
      <c r="B100" s="18" t="s">
        <v>11</v>
      </c>
      <c r="C100" s="77">
        <v>343.1</v>
      </c>
      <c r="D100" s="77">
        <f t="shared" si="4"/>
        <v>315.65200000000004</v>
      </c>
      <c r="E100" s="17" t="s">
        <v>4</v>
      </c>
    </row>
    <row r="101" spans="1:5" s="4" customFormat="1" ht="34.5" customHeight="1">
      <c r="A101" s="24" t="s">
        <v>141</v>
      </c>
      <c r="B101" s="18" t="s">
        <v>11</v>
      </c>
      <c r="C101" s="77">
        <v>348.2</v>
      </c>
      <c r="D101" s="77">
        <f t="shared" si="4"/>
        <v>320.344</v>
      </c>
      <c r="E101" s="17" t="s">
        <v>37</v>
      </c>
    </row>
    <row r="102" spans="1:5" s="4" customFormat="1" ht="34.5" customHeight="1">
      <c r="A102" s="24" t="s">
        <v>236</v>
      </c>
      <c r="B102" s="18" t="s">
        <v>11</v>
      </c>
      <c r="C102" s="77">
        <v>286.8</v>
      </c>
      <c r="D102" s="77">
        <f t="shared" si="4"/>
        <v>263.856</v>
      </c>
      <c r="E102" s="17" t="s">
        <v>37</v>
      </c>
    </row>
    <row r="103" spans="1:5" s="4" customFormat="1" ht="34.5" customHeight="1">
      <c r="A103" s="24" t="s">
        <v>198</v>
      </c>
      <c r="B103" s="18" t="s">
        <v>11</v>
      </c>
      <c r="C103" s="77">
        <v>332.8</v>
      </c>
      <c r="D103" s="77">
        <f t="shared" si="4"/>
        <v>306.176</v>
      </c>
      <c r="E103" s="17" t="s">
        <v>37</v>
      </c>
    </row>
    <row r="104" spans="1:5" s="4" customFormat="1" ht="34.5" customHeight="1">
      <c r="A104" s="24" t="s">
        <v>199</v>
      </c>
      <c r="B104" s="18" t="s">
        <v>11</v>
      </c>
      <c r="C104" s="77">
        <v>332.8</v>
      </c>
      <c r="D104" s="77">
        <f t="shared" si="4"/>
        <v>306.176</v>
      </c>
      <c r="E104" s="17" t="s">
        <v>37</v>
      </c>
    </row>
    <row r="105" spans="1:5" s="4" customFormat="1" ht="34.5" customHeight="1">
      <c r="A105" s="24" t="s">
        <v>200</v>
      </c>
      <c r="B105" s="18" t="s">
        <v>11</v>
      </c>
      <c r="C105" s="77">
        <v>332.8</v>
      </c>
      <c r="D105" s="77">
        <f t="shared" si="4"/>
        <v>306.176</v>
      </c>
      <c r="E105" s="17" t="s">
        <v>37</v>
      </c>
    </row>
    <row r="106" spans="1:5" s="4" customFormat="1" ht="34.5" customHeight="1">
      <c r="A106" s="24" t="s">
        <v>243</v>
      </c>
      <c r="B106" s="18" t="s">
        <v>11</v>
      </c>
      <c r="C106" s="77">
        <v>326.4</v>
      </c>
      <c r="D106" s="77">
        <f t="shared" si="4"/>
        <v>300.28799999999995</v>
      </c>
      <c r="E106" s="17" t="s">
        <v>37</v>
      </c>
    </row>
    <row r="107" spans="1:5" s="4" customFormat="1" ht="34.5" customHeight="1">
      <c r="A107" s="24" t="s">
        <v>142</v>
      </c>
      <c r="B107" s="18" t="s">
        <v>11</v>
      </c>
      <c r="C107" s="77">
        <v>329</v>
      </c>
      <c r="D107" s="77">
        <f t="shared" si="4"/>
        <v>302.68</v>
      </c>
      <c r="E107" s="17" t="s">
        <v>37</v>
      </c>
    </row>
    <row r="108" spans="1:5" s="4" customFormat="1" ht="34.5" customHeight="1">
      <c r="A108" s="24" t="s">
        <v>239</v>
      </c>
      <c r="B108" s="18" t="s">
        <v>11</v>
      </c>
      <c r="C108" s="77">
        <v>343.1</v>
      </c>
      <c r="D108" s="77">
        <f t="shared" si="4"/>
        <v>315.65200000000004</v>
      </c>
      <c r="E108" s="17" t="s">
        <v>37</v>
      </c>
    </row>
    <row r="109" spans="1:5" s="4" customFormat="1" ht="34.5" customHeight="1">
      <c r="A109" s="24" t="s">
        <v>119</v>
      </c>
      <c r="B109" s="18" t="s">
        <v>11</v>
      </c>
      <c r="C109" s="77">
        <v>349.5</v>
      </c>
      <c r="D109" s="77">
        <f t="shared" si="4"/>
        <v>321.54</v>
      </c>
      <c r="E109" s="17" t="s">
        <v>5</v>
      </c>
    </row>
    <row r="110" spans="1:5" s="4" customFormat="1" ht="34.5" customHeight="1">
      <c r="A110" s="24" t="s">
        <v>143</v>
      </c>
      <c r="B110" s="18" t="s">
        <v>11</v>
      </c>
      <c r="C110" s="77">
        <v>327.7</v>
      </c>
      <c r="D110" s="77">
        <f t="shared" si="4"/>
        <v>301.484</v>
      </c>
      <c r="E110" s="17" t="s">
        <v>37</v>
      </c>
    </row>
    <row r="111" spans="1:5" s="5" customFormat="1" ht="34.5" customHeight="1">
      <c r="A111" s="24" t="s">
        <v>144</v>
      </c>
      <c r="B111" s="18" t="s">
        <v>11</v>
      </c>
      <c r="C111" s="77">
        <v>238.1</v>
      </c>
      <c r="D111" s="77">
        <f t="shared" si="4"/>
        <v>219.052</v>
      </c>
      <c r="E111" s="17" t="s">
        <v>49</v>
      </c>
    </row>
    <row r="112" spans="1:5" s="5" customFormat="1" ht="34.5" customHeight="1">
      <c r="A112" s="24" t="s">
        <v>145</v>
      </c>
      <c r="B112" s="18" t="s">
        <v>11</v>
      </c>
      <c r="C112" s="77">
        <v>151.1</v>
      </c>
      <c r="D112" s="77">
        <f t="shared" si="4"/>
        <v>139.012</v>
      </c>
      <c r="E112" s="17" t="s">
        <v>49</v>
      </c>
    </row>
    <row r="113" spans="1:5" s="5" customFormat="1" ht="34.5" customHeight="1">
      <c r="A113" s="24" t="s">
        <v>120</v>
      </c>
      <c r="B113" s="18" t="s">
        <v>11</v>
      </c>
      <c r="C113" s="77">
        <v>210</v>
      </c>
      <c r="D113" s="77">
        <f t="shared" si="4"/>
        <v>193.2</v>
      </c>
      <c r="E113" s="17" t="s">
        <v>37</v>
      </c>
    </row>
    <row r="114" spans="1:5" s="5" customFormat="1" ht="34.5" customHeight="1" thickBot="1">
      <c r="A114" s="21" t="s">
        <v>180</v>
      </c>
      <c r="B114" s="22" t="s">
        <v>11</v>
      </c>
      <c r="C114" s="78">
        <v>172.8</v>
      </c>
      <c r="D114" s="78">
        <f t="shared" si="4"/>
        <v>158.976</v>
      </c>
      <c r="E114" s="23" t="s">
        <v>5</v>
      </c>
    </row>
    <row r="115" spans="1:5" s="5" customFormat="1" ht="34.5" customHeight="1" thickBot="1">
      <c r="A115" s="90" t="s">
        <v>57</v>
      </c>
      <c r="B115" s="91"/>
      <c r="C115" s="91"/>
      <c r="D115" s="91"/>
      <c r="E115" s="92"/>
    </row>
    <row r="116" spans="1:5" s="5" customFormat="1" ht="34.5" customHeight="1">
      <c r="A116" s="19" t="s">
        <v>121</v>
      </c>
      <c r="B116" s="12" t="s">
        <v>11</v>
      </c>
      <c r="C116" s="79">
        <v>292.9</v>
      </c>
      <c r="D116" s="79">
        <f>C116-C116*8%</f>
        <v>269.46799999999996</v>
      </c>
      <c r="E116" s="13" t="s">
        <v>35</v>
      </c>
    </row>
    <row r="117" spans="1:5" s="5" customFormat="1" ht="34.5" customHeight="1">
      <c r="A117" s="20" t="s">
        <v>122</v>
      </c>
      <c r="B117" s="14" t="s">
        <v>11</v>
      </c>
      <c r="C117" s="80">
        <v>287.8</v>
      </c>
      <c r="D117" s="80">
        <f>C117-C117*8%</f>
        <v>264.776</v>
      </c>
      <c r="E117" s="15" t="s">
        <v>35</v>
      </c>
    </row>
    <row r="118" spans="1:5" s="5" customFormat="1" ht="34.5" customHeight="1">
      <c r="A118" s="20" t="s">
        <v>123</v>
      </c>
      <c r="B118" s="14" t="s">
        <v>11</v>
      </c>
      <c r="C118" s="80">
        <v>285.2</v>
      </c>
      <c r="D118" s="80">
        <f>C118-C118*8%</f>
        <v>262.384</v>
      </c>
      <c r="E118" s="15" t="s">
        <v>35</v>
      </c>
    </row>
    <row r="119" spans="1:5" s="5" customFormat="1" ht="34.5" customHeight="1" thickBot="1">
      <c r="A119" s="64" t="s">
        <v>240</v>
      </c>
      <c r="B119" s="65" t="s">
        <v>11</v>
      </c>
      <c r="C119" s="81">
        <v>319.8</v>
      </c>
      <c r="D119" s="81">
        <f>C119-C119*8%</f>
        <v>294.216</v>
      </c>
      <c r="E119" s="66" t="s">
        <v>36</v>
      </c>
    </row>
    <row r="120" spans="1:5" s="5" customFormat="1" ht="34.5" customHeight="1">
      <c r="A120" s="93" t="s">
        <v>25</v>
      </c>
      <c r="B120" s="94"/>
      <c r="C120" s="94"/>
      <c r="D120" s="94"/>
      <c r="E120" s="95"/>
    </row>
    <row r="121" spans="1:5" s="5" customFormat="1" ht="34.5" customHeight="1" thickBot="1">
      <c r="A121" s="101" t="s">
        <v>221</v>
      </c>
      <c r="B121" s="102"/>
      <c r="C121" s="102"/>
      <c r="D121" s="102"/>
      <c r="E121" s="103"/>
    </row>
    <row r="122" spans="1:6" s="5" customFormat="1" ht="34.5" customHeight="1">
      <c r="A122" s="33" t="s">
        <v>192</v>
      </c>
      <c r="B122" s="29" t="s">
        <v>11</v>
      </c>
      <c r="C122" s="76">
        <v>908.4</v>
      </c>
      <c r="D122" s="76">
        <f>C122-C122*8%</f>
        <v>835.728</v>
      </c>
      <c r="E122" s="34" t="s">
        <v>35</v>
      </c>
      <c r="F122" s="40"/>
    </row>
    <row r="123" spans="1:6" s="5" customFormat="1" ht="34.5" customHeight="1">
      <c r="A123" s="24" t="s">
        <v>241</v>
      </c>
      <c r="B123" s="18" t="s">
        <v>11</v>
      </c>
      <c r="C123" s="77">
        <v>954</v>
      </c>
      <c r="D123" s="77">
        <f>C123-C123*8%</f>
        <v>877.68</v>
      </c>
      <c r="E123" s="17" t="s">
        <v>5</v>
      </c>
      <c r="F123" s="40"/>
    </row>
    <row r="124" spans="1:6" s="5" customFormat="1" ht="34.5" customHeight="1">
      <c r="A124" s="24" t="s">
        <v>29</v>
      </c>
      <c r="B124" s="18" t="s">
        <v>11</v>
      </c>
      <c r="C124" s="77">
        <v>871.2</v>
      </c>
      <c r="D124" s="77">
        <f aca="true" t="shared" si="5" ref="D124:D130">C124-C124*8%</f>
        <v>801.504</v>
      </c>
      <c r="E124" s="17" t="s">
        <v>35</v>
      </c>
      <c r="F124" s="40"/>
    </row>
    <row r="125" spans="1:6" s="5" customFormat="1" ht="34.5" customHeight="1">
      <c r="A125" s="24" t="s">
        <v>41</v>
      </c>
      <c r="B125" s="18" t="s">
        <v>11</v>
      </c>
      <c r="C125" s="77">
        <v>926.4</v>
      </c>
      <c r="D125" s="77">
        <f t="shared" si="5"/>
        <v>852.288</v>
      </c>
      <c r="E125" s="17" t="s">
        <v>35</v>
      </c>
      <c r="F125" s="40"/>
    </row>
    <row r="126" spans="1:6" s="5" customFormat="1" ht="34.5" customHeight="1">
      <c r="A126" s="24" t="s">
        <v>246</v>
      </c>
      <c r="B126" s="18" t="s">
        <v>11</v>
      </c>
      <c r="C126" s="77">
        <v>807.7</v>
      </c>
      <c r="D126" s="77">
        <f t="shared" si="5"/>
        <v>743.0840000000001</v>
      </c>
      <c r="E126" s="17" t="s">
        <v>36</v>
      </c>
      <c r="F126" s="40"/>
    </row>
    <row r="127" spans="1:6" s="5" customFormat="1" ht="34.5" customHeight="1">
      <c r="A127" s="24" t="s">
        <v>245</v>
      </c>
      <c r="B127" s="18" t="s">
        <v>11</v>
      </c>
      <c r="C127" s="77">
        <v>879.4</v>
      </c>
      <c r="D127" s="77">
        <f t="shared" si="5"/>
        <v>809.048</v>
      </c>
      <c r="E127" s="17" t="s">
        <v>36</v>
      </c>
      <c r="F127" s="40"/>
    </row>
    <row r="128" spans="1:6" s="5" customFormat="1" ht="34.5" customHeight="1">
      <c r="A128" s="24" t="s">
        <v>244</v>
      </c>
      <c r="B128" s="18" t="s">
        <v>11</v>
      </c>
      <c r="C128" s="77">
        <v>966.4</v>
      </c>
      <c r="D128" s="77">
        <f t="shared" si="5"/>
        <v>889.088</v>
      </c>
      <c r="E128" s="17" t="s">
        <v>36</v>
      </c>
      <c r="F128" s="40"/>
    </row>
    <row r="129" spans="1:5" s="5" customFormat="1" ht="34.5" customHeight="1">
      <c r="A129" s="24" t="s">
        <v>165</v>
      </c>
      <c r="B129" s="18" t="s">
        <v>11</v>
      </c>
      <c r="C129" s="77">
        <v>554</v>
      </c>
      <c r="D129" s="77">
        <f t="shared" si="5"/>
        <v>509.68</v>
      </c>
      <c r="E129" s="17" t="s">
        <v>35</v>
      </c>
    </row>
    <row r="130" spans="1:5" s="5" customFormat="1" ht="34.5" customHeight="1" thickBot="1">
      <c r="A130" s="21" t="s">
        <v>166</v>
      </c>
      <c r="B130" s="22" t="s">
        <v>11</v>
      </c>
      <c r="C130" s="78">
        <v>514.4</v>
      </c>
      <c r="D130" s="78">
        <f t="shared" si="5"/>
        <v>473.248</v>
      </c>
      <c r="E130" s="23" t="s">
        <v>35</v>
      </c>
    </row>
    <row r="131" spans="1:5" s="5" customFormat="1" ht="33" customHeight="1" hidden="1" thickBot="1">
      <c r="A131" s="57" t="s">
        <v>225</v>
      </c>
      <c r="B131" s="58" t="s">
        <v>11</v>
      </c>
      <c r="C131" s="75"/>
      <c r="D131" s="75"/>
      <c r="E131" s="59" t="s">
        <v>35</v>
      </c>
    </row>
    <row r="132" spans="1:5" s="5" customFormat="1" ht="34.5" customHeight="1" thickBot="1">
      <c r="A132" s="131" t="s">
        <v>19</v>
      </c>
      <c r="B132" s="132"/>
      <c r="C132" s="132"/>
      <c r="D132" s="132"/>
      <c r="E132" s="133"/>
    </row>
    <row r="133" spans="1:5" s="5" customFormat="1" ht="34.5" customHeight="1" thickBot="1">
      <c r="A133" s="111" t="s">
        <v>50</v>
      </c>
      <c r="B133" s="112"/>
      <c r="C133" s="112"/>
      <c r="D133" s="112"/>
      <c r="E133" s="113"/>
    </row>
    <row r="134" spans="1:5" s="5" customFormat="1" ht="34.5" customHeight="1">
      <c r="A134" s="33" t="s">
        <v>48</v>
      </c>
      <c r="B134" s="29" t="s">
        <v>11</v>
      </c>
      <c r="C134" s="76">
        <v>438.8</v>
      </c>
      <c r="D134" s="76">
        <f aca="true" t="shared" si="6" ref="D134:D139">C134-C134*8%</f>
        <v>403.696</v>
      </c>
      <c r="E134" s="34" t="s">
        <v>4</v>
      </c>
    </row>
    <row r="135" spans="1:5" s="5" customFormat="1" ht="34.5" customHeight="1">
      <c r="A135" s="24" t="s">
        <v>177</v>
      </c>
      <c r="B135" s="18" t="s">
        <v>11</v>
      </c>
      <c r="C135" s="77">
        <v>486.2</v>
      </c>
      <c r="D135" s="77">
        <f t="shared" si="6"/>
        <v>447.304</v>
      </c>
      <c r="E135" s="17" t="s">
        <v>4</v>
      </c>
    </row>
    <row r="136" spans="1:5" s="5" customFormat="1" ht="34.5" customHeight="1">
      <c r="A136" s="24" t="s">
        <v>134</v>
      </c>
      <c r="B136" s="18" t="s">
        <v>11</v>
      </c>
      <c r="C136" s="77">
        <v>438.8</v>
      </c>
      <c r="D136" s="77">
        <f t="shared" si="6"/>
        <v>403.696</v>
      </c>
      <c r="E136" s="17" t="s">
        <v>4</v>
      </c>
    </row>
    <row r="137" spans="1:5" s="5" customFormat="1" ht="34.5" customHeight="1">
      <c r="A137" s="24" t="s">
        <v>227</v>
      </c>
      <c r="B137" s="18" t="s">
        <v>11</v>
      </c>
      <c r="C137" s="77">
        <v>508</v>
      </c>
      <c r="D137" s="77">
        <f t="shared" si="6"/>
        <v>467.36</v>
      </c>
      <c r="E137" s="17" t="s">
        <v>4</v>
      </c>
    </row>
    <row r="138" spans="1:5" s="5" customFormat="1" ht="34.5" customHeight="1">
      <c r="A138" s="24" t="s">
        <v>154</v>
      </c>
      <c r="B138" s="18" t="s">
        <v>11</v>
      </c>
      <c r="C138" s="77">
        <v>419.6</v>
      </c>
      <c r="D138" s="77">
        <f t="shared" si="6"/>
        <v>386.03200000000004</v>
      </c>
      <c r="E138" s="17" t="s">
        <v>3</v>
      </c>
    </row>
    <row r="139" spans="1:5" s="5" customFormat="1" ht="36" customHeight="1" thickBot="1">
      <c r="A139" s="21" t="s">
        <v>164</v>
      </c>
      <c r="B139" s="22" t="s">
        <v>11</v>
      </c>
      <c r="C139" s="78">
        <v>413.2</v>
      </c>
      <c r="D139" s="78">
        <f t="shared" si="6"/>
        <v>380.144</v>
      </c>
      <c r="E139" s="23" t="s">
        <v>35</v>
      </c>
    </row>
    <row r="140" spans="1:5" s="5" customFormat="1" ht="34.5" customHeight="1" thickBot="1">
      <c r="A140" s="90" t="s">
        <v>7</v>
      </c>
      <c r="B140" s="91"/>
      <c r="C140" s="91"/>
      <c r="D140" s="91"/>
      <c r="E140" s="92"/>
    </row>
    <row r="141" spans="1:5" s="5" customFormat="1" ht="34.5" customHeight="1">
      <c r="A141" s="33" t="s">
        <v>30</v>
      </c>
      <c r="B141" s="29" t="s">
        <v>11</v>
      </c>
      <c r="C141" s="76">
        <v>476</v>
      </c>
      <c r="D141" s="76">
        <f aca="true" t="shared" si="7" ref="D141:D152">C141-C141*8%</f>
        <v>437.92</v>
      </c>
      <c r="E141" s="34" t="s">
        <v>4</v>
      </c>
    </row>
    <row r="142" spans="1:5" s="5" customFormat="1" ht="34.5" customHeight="1">
      <c r="A142" s="24" t="s">
        <v>175</v>
      </c>
      <c r="B142" s="18" t="s">
        <v>11</v>
      </c>
      <c r="C142" s="77">
        <v>399.2</v>
      </c>
      <c r="D142" s="77">
        <f t="shared" si="7"/>
        <v>367.264</v>
      </c>
      <c r="E142" s="17" t="s">
        <v>35</v>
      </c>
    </row>
    <row r="143" spans="1:5" s="5" customFormat="1" ht="34.5" customHeight="1">
      <c r="A143" s="24" t="s">
        <v>167</v>
      </c>
      <c r="B143" s="18" t="s">
        <v>11</v>
      </c>
      <c r="C143" s="77">
        <v>429.9</v>
      </c>
      <c r="D143" s="77">
        <f t="shared" si="7"/>
        <v>395.508</v>
      </c>
      <c r="E143" s="17" t="s">
        <v>35</v>
      </c>
    </row>
    <row r="144" spans="1:5" s="5" customFormat="1" ht="34.5" customHeight="1">
      <c r="A144" s="24" t="s">
        <v>188</v>
      </c>
      <c r="B144" s="18" t="s">
        <v>11</v>
      </c>
      <c r="C144" s="77">
        <v>445.2</v>
      </c>
      <c r="D144" s="77">
        <f t="shared" si="7"/>
        <v>409.584</v>
      </c>
      <c r="E144" s="17" t="s">
        <v>4</v>
      </c>
    </row>
    <row r="145" spans="1:5" s="5" customFormat="1" ht="34.5" customHeight="1">
      <c r="A145" s="24" t="s">
        <v>169</v>
      </c>
      <c r="B145" s="18" t="s">
        <v>11</v>
      </c>
      <c r="C145" s="77">
        <v>427.3</v>
      </c>
      <c r="D145" s="77">
        <f t="shared" si="7"/>
        <v>393.116</v>
      </c>
      <c r="E145" s="17" t="s">
        <v>35</v>
      </c>
    </row>
    <row r="146" spans="1:5" s="5" customFormat="1" ht="34.5" customHeight="1">
      <c r="A146" s="24" t="s">
        <v>179</v>
      </c>
      <c r="B146" s="18" t="s">
        <v>11</v>
      </c>
      <c r="C146" s="77">
        <v>538.7</v>
      </c>
      <c r="D146" s="77">
        <f t="shared" si="7"/>
        <v>495.60400000000004</v>
      </c>
      <c r="E146" s="17" t="s">
        <v>35</v>
      </c>
    </row>
    <row r="147" spans="1:5" s="5" customFormat="1" ht="34.5" customHeight="1">
      <c r="A147" s="24" t="s">
        <v>168</v>
      </c>
      <c r="B147" s="18" t="s">
        <v>11</v>
      </c>
      <c r="C147" s="77">
        <v>427.3</v>
      </c>
      <c r="D147" s="77">
        <f t="shared" si="7"/>
        <v>393.116</v>
      </c>
      <c r="E147" s="17" t="s">
        <v>222</v>
      </c>
    </row>
    <row r="148" spans="1:5" s="5" customFormat="1" ht="34.5" customHeight="1">
      <c r="A148" s="24" t="s">
        <v>226</v>
      </c>
      <c r="B148" s="18" t="s">
        <v>11</v>
      </c>
      <c r="C148" s="77">
        <v>514.4</v>
      </c>
      <c r="D148" s="77">
        <f t="shared" si="7"/>
        <v>473.248</v>
      </c>
      <c r="E148" s="17" t="s">
        <v>4</v>
      </c>
    </row>
    <row r="149" spans="1:5" s="5" customFormat="1" ht="34.5" customHeight="1">
      <c r="A149" s="24" t="s">
        <v>214</v>
      </c>
      <c r="B149" s="18" t="s">
        <v>11</v>
      </c>
      <c r="C149" s="77">
        <v>534.8</v>
      </c>
      <c r="D149" s="77">
        <f t="shared" si="7"/>
        <v>492.01599999999996</v>
      </c>
      <c r="E149" s="17" t="s">
        <v>35</v>
      </c>
    </row>
    <row r="150" spans="1:5" s="5" customFormat="1" ht="34.5" customHeight="1">
      <c r="A150" s="24" t="s">
        <v>194</v>
      </c>
      <c r="B150" s="18" t="s">
        <v>11</v>
      </c>
      <c r="C150" s="77">
        <v>345.4</v>
      </c>
      <c r="D150" s="77">
        <f t="shared" si="7"/>
        <v>317.768</v>
      </c>
      <c r="E150" s="17" t="s">
        <v>35</v>
      </c>
    </row>
    <row r="151" spans="1:5" s="5" customFormat="1" ht="34.5" customHeight="1">
      <c r="A151" s="24" t="s">
        <v>55</v>
      </c>
      <c r="B151" s="18" t="s">
        <v>11</v>
      </c>
      <c r="C151" s="77">
        <v>397.9</v>
      </c>
      <c r="D151" s="77">
        <f t="shared" si="7"/>
        <v>366.068</v>
      </c>
      <c r="E151" s="17" t="s">
        <v>35</v>
      </c>
    </row>
    <row r="152" spans="1:5" s="5" customFormat="1" ht="34.5" customHeight="1" thickBot="1">
      <c r="A152" s="21" t="s">
        <v>168</v>
      </c>
      <c r="B152" s="22" t="s">
        <v>11</v>
      </c>
      <c r="C152" s="78">
        <v>474.7</v>
      </c>
      <c r="D152" s="78">
        <f t="shared" si="7"/>
        <v>436.724</v>
      </c>
      <c r="E152" s="23" t="s">
        <v>35</v>
      </c>
    </row>
    <row r="153" spans="1:5" s="11" customFormat="1" ht="34.5" customHeight="1" thickBot="1">
      <c r="A153" s="90" t="s">
        <v>8</v>
      </c>
      <c r="B153" s="91"/>
      <c r="C153" s="91"/>
      <c r="D153" s="91"/>
      <c r="E153" s="92"/>
    </row>
    <row r="154" spans="1:5" s="11" customFormat="1" ht="31.5" customHeight="1">
      <c r="A154" s="33" t="s">
        <v>223</v>
      </c>
      <c r="B154" s="29" t="s">
        <v>11</v>
      </c>
      <c r="C154" s="76">
        <v>453</v>
      </c>
      <c r="D154" s="76">
        <f>C154-C154*8%</f>
        <v>416.76</v>
      </c>
      <c r="E154" s="55" t="s">
        <v>35</v>
      </c>
    </row>
    <row r="155" spans="1:5" s="11" customFormat="1" ht="34.5" customHeight="1">
      <c r="A155" s="24" t="s">
        <v>215</v>
      </c>
      <c r="B155" s="18" t="s">
        <v>11</v>
      </c>
      <c r="C155" s="77">
        <v>498.6</v>
      </c>
      <c r="D155" s="77">
        <f>C155-C155*8%</f>
        <v>458.712</v>
      </c>
      <c r="E155" s="45" t="s">
        <v>35</v>
      </c>
    </row>
    <row r="156" spans="1:5" s="5" customFormat="1" ht="34.5" customHeight="1">
      <c r="A156" s="24" t="s">
        <v>213</v>
      </c>
      <c r="B156" s="18" t="s">
        <v>11</v>
      </c>
      <c r="C156" s="77">
        <v>442</v>
      </c>
      <c r="D156" s="77">
        <f>C156-C156*8%</f>
        <v>406.64</v>
      </c>
      <c r="E156" s="45" t="s">
        <v>35</v>
      </c>
    </row>
    <row r="157" spans="1:5" s="5" customFormat="1" ht="34.5" customHeight="1">
      <c r="A157" s="24" t="s">
        <v>174</v>
      </c>
      <c r="B157" s="18" t="s">
        <v>11</v>
      </c>
      <c r="C157" s="77">
        <v>526.2</v>
      </c>
      <c r="D157" s="77">
        <f>C157-C157*8%</f>
        <v>484.10400000000004</v>
      </c>
      <c r="E157" s="17" t="s">
        <v>35</v>
      </c>
    </row>
    <row r="158" spans="1:5" s="5" customFormat="1" ht="34.5" customHeight="1" thickBot="1">
      <c r="A158" s="21" t="s">
        <v>178</v>
      </c>
      <c r="B158" s="22" t="s">
        <v>11</v>
      </c>
      <c r="C158" s="78">
        <v>553.8</v>
      </c>
      <c r="D158" s="78">
        <f>C158-C158*8%</f>
        <v>509.496</v>
      </c>
      <c r="E158" s="23" t="s">
        <v>35</v>
      </c>
    </row>
    <row r="159" spans="1:5" s="5" customFormat="1" ht="34.5" customHeight="1" thickBot="1">
      <c r="A159" s="104" t="s">
        <v>158</v>
      </c>
      <c r="B159" s="105"/>
      <c r="C159" s="105"/>
      <c r="D159" s="105"/>
      <c r="E159" s="106"/>
    </row>
    <row r="160" spans="1:5" s="5" customFormat="1" ht="34.5" customHeight="1">
      <c r="A160" s="33" t="s">
        <v>52</v>
      </c>
      <c r="B160" s="29" t="s">
        <v>11</v>
      </c>
      <c r="C160" s="76">
        <v>492.6</v>
      </c>
      <c r="D160" s="76">
        <f>C160-C160*8%</f>
        <v>453.192</v>
      </c>
      <c r="E160" s="34" t="s">
        <v>4</v>
      </c>
    </row>
    <row r="161" spans="1:5" s="5" customFormat="1" ht="34.5" customHeight="1" thickBot="1">
      <c r="A161" s="21" t="s">
        <v>135</v>
      </c>
      <c r="B161" s="22" t="s">
        <v>11</v>
      </c>
      <c r="C161" s="78">
        <v>435</v>
      </c>
      <c r="D161" s="78">
        <f>C161-C161*8%</f>
        <v>400.2</v>
      </c>
      <c r="E161" s="23" t="s">
        <v>4</v>
      </c>
    </row>
    <row r="162" spans="1:5" s="5" customFormat="1" ht="34.5" customHeight="1" thickBot="1">
      <c r="A162" s="90" t="s">
        <v>28</v>
      </c>
      <c r="B162" s="91"/>
      <c r="C162" s="91"/>
      <c r="D162" s="91"/>
      <c r="E162" s="92"/>
    </row>
    <row r="163" spans="1:5" s="5" customFormat="1" ht="34.5" customHeight="1">
      <c r="A163" s="33" t="s">
        <v>53</v>
      </c>
      <c r="B163" s="29" t="s">
        <v>11</v>
      </c>
      <c r="C163" s="76">
        <v>353.1</v>
      </c>
      <c r="D163" s="76">
        <f aca="true" t="shared" si="8" ref="D163:D173">C163-C163*8%</f>
        <v>324.85200000000003</v>
      </c>
      <c r="E163" s="34" t="s">
        <v>4</v>
      </c>
    </row>
    <row r="164" spans="1:6" s="5" customFormat="1" ht="34.5" customHeight="1">
      <c r="A164" s="24" t="s">
        <v>51</v>
      </c>
      <c r="B164" s="18" t="s">
        <v>11</v>
      </c>
      <c r="C164" s="77">
        <v>209.7</v>
      </c>
      <c r="D164" s="77">
        <f t="shared" si="8"/>
        <v>192.92399999999998</v>
      </c>
      <c r="E164" s="17" t="s">
        <v>16</v>
      </c>
      <c r="F164" s="40"/>
    </row>
    <row r="165" spans="1:6" s="5" customFormat="1" ht="34.5" customHeight="1">
      <c r="A165" s="24" t="s">
        <v>201</v>
      </c>
      <c r="B165" s="18" t="s">
        <v>11</v>
      </c>
      <c r="C165" s="77">
        <v>275</v>
      </c>
      <c r="D165" s="77">
        <f t="shared" si="8"/>
        <v>253</v>
      </c>
      <c r="E165" s="17" t="s">
        <v>3</v>
      </c>
      <c r="F165" s="40"/>
    </row>
    <row r="166" spans="1:5" s="5" customFormat="1" ht="34.5" customHeight="1">
      <c r="A166" s="24" t="s">
        <v>202</v>
      </c>
      <c r="B166" s="18" t="s">
        <v>11</v>
      </c>
      <c r="C166" s="77">
        <v>287.8</v>
      </c>
      <c r="D166" s="77">
        <f t="shared" si="8"/>
        <v>264.776</v>
      </c>
      <c r="E166" s="17" t="s">
        <v>3</v>
      </c>
    </row>
    <row r="167" spans="1:5" s="5" customFormat="1" ht="34.5" customHeight="1">
      <c r="A167" s="24" t="s">
        <v>59</v>
      </c>
      <c r="B167" s="18" t="s">
        <v>11</v>
      </c>
      <c r="C167" s="77">
        <v>543.8</v>
      </c>
      <c r="D167" s="77">
        <f t="shared" si="8"/>
        <v>500.29599999999994</v>
      </c>
      <c r="E167" s="17" t="s">
        <v>9</v>
      </c>
    </row>
    <row r="168" spans="1:5" s="5" customFormat="1" ht="34.5" customHeight="1">
      <c r="A168" s="24" t="s">
        <v>228</v>
      </c>
      <c r="B168" s="18" t="s">
        <v>11</v>
      </c>
      <c r="C168" s="77">
        <v>350.5</v>
      </c>
      <c r="D168" s="77">
        <f t="shared" si="8"/>
        <v>322.46</v>
      </c>
      <c r="E168" s="17" t="s">
        <v>5</v>
      </c>
    </row>
    <row r="169" spans="1:5" s="5" customFormat="1" ht="34.5" customHeight="1">
      <c r="A169" s="24" t="s">
        <v>234</v>
      </c>
      <c r="B169" s="18" t="s">
        <v>11</v>
      </c>
      <c r="C169" s="77">
        <v>365.9</v>
      </c>
      <c r="D169" s="77">
        <f t="shared" si="8"/>
        <v>336.628</v>
      </c>
      <c r="E169" s="17" t="s">
        <v>35</v>
      </c>
    </row>
    <row r="170" spans="1:5" s="5" customFormat="1" ht="34.5" customHeight="1">
      <c r="A170" s="24" t="s">
        <v>42</v>
      </c>
      <c r="B170" s="18" t="s">
        <v>11</v>
      </c>
      <c r="C170" s="77">
        <v>346.7</v>
      </c>
      <c r="D170" s="77">
        <f t="shared" si="8"/>
        <v>318.964</v>
      </c>
      <c r="E170" s="17" t="s">
        <v>4</v>
      </c>
    </row>
    <row r="171" spans="1:5" s="5" customFormat="1" ht="34.5" customHeight="1">
      <c r="A171" s="24" t="s">
        <v>248</v>
      </c>
      <c r="B171" s="18" t="s">
        <v>11</v>
      </c>
      <c r="C171" s="77">
        <v>353.1</v>
      </c>
      <c r="D171" s="77">
        <f t="shared" si="8"/>
        <v>324.85200000000003</v>
      </c>
      <c r="E171" s="17" t="s">
        <v>36</v>
      </c>
    </row>
    <row r="172" spans="1:5" s="5" customFormat="1" ht="34.5" customHeight="1">
      <c r="A172" s="24" t="s">
        <v>250</v>
      </c>
      <c r="B172" s="18" t="s">
        <v>11</v>
      </c>
      <c r="C172" s="77">
        <v>307</v>
      </c>
      <c r="D172" s="77">
        <f t="shared" si="8"/>
        <v>282.44</v>
      </c>
      <c r="E172" s="17" t="s">
        <v>4</v>
      </c>
    </row>
    <row r="173" spans="1:5" s="5" customFormat="1" ht="34.5" customHeight="1" thickBot="1">
      <c r="A173" s="21" t="s">
        <v>22</v>
      </c>
      <c r="B173" s="22" t="s">
        <v>11</v>
      </c>
      <c r="C173" s="78">
        <v>173.9</v>
      </c>
      <c r="D173" s="78">
        <f t="shared" si="8"/>
        <v>159.988</v>
      </c>
      <c r="E173" s="23" t="s">
        <v>16</v>
      </c>
    </row>
    <row r="174" spans="1:5" s="6" customFormat="1" ht="34.5" customHeight="1" thickBot="1">
      <c r="A174" s="96" t="s">
        <v>38</v>
      </c>
      <c r="B174" s="97"/>
      <c r="C174" s="97"/>
      <c r="D174" s="97"/>
      <c r="E174" s="98"/>
    </row>
    <row r="175" spans="1:5" s="6" customFormat="1" ht="34.5" customHeight="1">
      <c r="A175" s="33" t="s">
        <v>32</v>
      </c>
      <c r="B175" s="29" t="s">
        <v>11</v>
      </c>
      <c r="C175" s="76">
        <v>602.7</v>
      </c>
      <c r="D175" s="76">
        <f>C175-C175*8%</f>
        <v>554.484</v>
      </c>
      <c r="E175" s="34" t="s">
        <v>4</v>
      </c>
    </row>
    <row r="176" spans="1:5" s="6" customFormat="1" ht="34.5" customHeight="1">
      <c r="A176" s="24" t="s">
        <v>31</v>
      </c>
      <c r="B176" s="18" t="s">
        <v>11</v>
      </c>
      <c r="C176" s="77">
        <v>508</v>
      </c>
      <c r="D176" s="77">
        <f>C176-C176*8%</f>
        <v>467.36</v>
      </c>
      <c r="E176" s="17" t="s">
        <v>5</v>
      </c>
    </row>
    <row r="177" spans="1:5" s="6" customFormat="1" ht="34.5" customHeight="1">
      <c r="A177" s="35" t="s">
        <v>34</v>
      </c>
      <c r="B177" s="18" t="s">
        <v>11</v>
      </c>
      <c r="C177" s="77">
        <v>761.4</v>
      </c>
      <c r="D177" s="77">
        <f>C177-C177*8%</f>
        <v>700.4879999999999</v>
      </c>
      <c r="E177" s="37" t="s">
        <v>5</v>
      </c>
    </row>
    <row r="178" spans="1:5" s="6" customFormat="1" ht="34.5" customHeight="1" thickBot="1">
      <c r="A178" s="38" t="s">
        <v>33</v>
      </c>
      <c r="B178" s="22" t="s">
        <v>11</v>
      </c>
      <c r="C178" s="78">
        <v>714</v>
      </c>
      <c r="D178" s="78">
        <f>C178-C178*8%</f>
        <v>656.88</v>
      </c>
      <c r="E178" s="39" t="s">
        <v>5</v>
      </c>
    </row>
    <row r="179" spans="1:5" s="6" customFormat="1" ht="34.5" customHeight="1" thickBot="1">
      <c r="A179" s="99" t="s">
        <v>39</v>
      </c>
      <c r="B179" s="100"/>
      <c r="C179" s="100"/>
      <c r="D179" s="100"/>
      <c r="E179" s="100"/>
    </row>
    <row r="180" spans="1:5" s="6" customFormat="1" ht="34.5" customHeight="1">
      <c r="A180" s="33" t="s">
        <v>233</v>
      </c>
      <c r="B180" s="29" t="s">
        <v>11</v>
      </c>
      <c r="C180" s="76">
        <v>319.8</v>
      </c>
      <c r="D180" s="76">
        <f>C180-C180*8%</f>
        <v>294.216</v>
      </c>
      <c r="E180" s="34" t="s">
        <v>3</v>
      </c>
    </row>
    <row r="181" spans="1:5" s="6" customFormat="1" ht="34.5" customHeight="1" thickBot="1">
      <c r="A181" s="21" t="s">
        <v>56</v>
      </c>
      <c r="B181" s="22" t="s">
        <v>11</v>
      </c>
      <c r="C181" s="78">
        <v>381.2</v>
      </c>
      <c r="D181" s="78">
        <f>C181-C181*8%</f>
        <v>350.704</v>
      </c>
      <c r="E181" s="23" t="s">
        <v>36</v>
      </c>
    </row>
    <row r="182" spans="1:5" s="6" customFormat="1" ht="35.25" customHeight="1" hidden="1">
      <c r="A182" s="71" t="s">
        <v>232</v>
      </c>
      <c r="B182" s="72" t="s">
        <v>11</v>
      </c>
      <c r="C182" s="74"/>
      <c r="D182" s="74"/>
      <c r="E182" s="73" t="s">
        <v>9</v>
      </c>
    </row>
    <row r="183" spans="1:5" s="5" customFormat="1" ht="34.5" customHeight="1" thickBot="1">
      <c r="A183" s="87" t="s">
        <v>40</v>
      </c>
      <c r="B183" s="88"/>
      <c r="C183" s="88"/>
      <c r="D183" s="88"/>
      <c r="E183" s="89"/>
    </row>
    <row r="184" spans="1:5" s="5" customFormat="1" ht="34.5" customHeight="1">
      <c r="A184" s="33" t="s">
        <v>97</v>
      </c>
      <c r="B184" s="29" t="s">
        <v>11</v>
      </c>
      <c r="C184" s="76">
        <v>698.7</v>
      </c>
      <c r="D184" s="76">
        <f aca="true" t="shared" si="9" ref="D184:D194">C184-C184*8%</f>
        <v>642.8040000000001</v>
      </c>
      <c r="E184" s="34" t="s">
        <v>54</v>
      </c>
    </row>
    <row r="185" spans="1:5" s="5" customFormat="1" ht="34.5" customHeight="1">
      <c r="A185" s="24" t="s">
        <v>98</v>
      </c>
      <c r="B185" s="18" t="s">
        <v>11</v>
      </c>
      <c r="C185" s="77">
        <v>780.1</v>
      </c>
      <c r="D185" s="77">
        <f t="shared" si="9"/>
        <v>717.692</v>
      </c>
      <c r="E185" s="17" t="s">
        <v>6</v>
      </c>
    </row>
    <row r="186" spans="1:5" s="5" customFormat="1" ht="34.5" customHeight="1">
      <c r="A186" s="24" t="s">
        <v>190</v>
      </c>
      <c r="B186" s="18" t="s">
        <v>11</v>
      </c>
      <c r="C186" s="77">
        <v>734.5</v>
      </c>
      <c r="D186" s="77">
        <f t="shared" si="9"/>
        <v>675.74</v>
      </c>
      <c r="E186" s="17" t="s">
        <v>4</v>
      </c>
    </row>
    <row r="187" spans="1:5" s="5" customFormat="1" ht="34.5" customHeight="1">
      <c r="A187" s="24" t="s">
        <v>197</v>
      </c>
      <c r="B187" s="18" t="s">
        <v>11</v>
      </c>
      <c r="C187" s="77">
        <v>952.6</v>
      </c>
      <c r="D187" s="77">
        <f t="shared" si="9"/>
        <v>876.392</v>
      </c>
      <c r="E187" s="17" t="s">
        <v>4</v>
      </c>
    </row>
    <row r="188" spans="1:5" s="5" customFormat="1" ht="34.5" customHeight="1">
      <c r="A188" s="24" t="s">
        <v>99</v>
      </c>
      <c r="B188" s="18" t="s">
        <v>11</v>
      </c>
      <c r="C188" s="77">
        <v>882.2</v>
      </c>
      <c r="D188" s="77">
        <f t="shared" si="9"/>
        <v>811.624</v>
      </c>
      <c r="E188" s="17" t="s">
        <v>6</v>
      </c>
    </row>
    <row r="189" spans="1:5" s="5" customFormat="1" ht="34.5" customHeight="1">
      <c r="A189" s="24" t="s">
        <v>100</v>
      </c>
      <c r="B189" s="18" t="s">
        <v>11</v>
      </c>
      <c r="C189" s="77">
        <v>565.6</v>
      </c>
      <c r="D189" s="77">
        <f t="shared" si="9"/>
        <v>520.352</v>
      </c>
      <c r="E189" s="17" t="s">
        <v>43</v>
      </c>
    </row>
    <row r="190" spans="1:5" s="5" customFormat="1" ht="34.5" customHeight="1">
      <c r="A190" s="24" t="s">
        <v>130</v>
      </c>
      <c r="B190" s="18" t="s">
        <v>11</v>
      </c>
      <c r="C190" s="77">
        <v>632.1</v>
      </c>
      <c r="D190" s="77">
        <f t="shared" si="9"/>
        <v>581.532</v>
      </c>
      <c r="E190" s="17" t="s">
        <v>43</v>
      </c>
    </row>
    <row r="191" spans="1:5" s="5" customFormat="1" ht="34.5" customHeight="1">
      <c r="A191" s="24" t="s">
        <v>249</v>
      </c>
      <c r="B191" s="18" t="s">
        <v>11</v>
      </c>
      <c r="C191" s="77">
        <v>642.4</v>
      </c>
      <c r="D191" s="77">
        <f t="shared" si="9"/>
        <v>591.008</v>
      </c>
      <c r="E191" s="17" t="s">
        <v>43</v>
      </c>
    </row>
    <row r="192" spans="1:5" s="5" customFormat="1" ht="34.5" customHeight="1">
      <c r="A192" s="24" t="s">
        <v>219</v>
      </c>
      <c r="B192" s="18" t="s">
        <v>11</v>
      </c>
      <c r="C192" s="77">
        <v>617.2</v>
      </c>
      <c r="D192" s="77">
        <f t="shared" si="9"/>
        <v>567.8240000000001</v>
      </c>
      <c r="E192" s="17" t="s">
        <v>4</v>
      </c>
    </row>
    <row r="193" spans="1:5" s="5" customFormat="1" ht="31.5" customHeight="1" hidden="1">
      <c r="A193" s="63" t="s">
        <v>237</v>
      </c>
      <c r="B193" s="61" t="s">
        <v>11</v>
      </c>
      <c r="C193" s="77"/>
      <c r="D193" s="77">
        <f t="shared" si="9"/>
        <v>0</v>
      </c>
      <c r="E193" s="62" t="s">
        <v>35</v>
      </c>
    </row>
    <row r="194" spans="1:5" s="5" customFormat="1" ht="34.5" customHeight="1" thickBot="1">
      <c r="A194" s="21" t="s">
        <v>211</v>
      </c>
      <c r="B194" s="22" t="s">
        <v>11</v>
      </c>
      <c r="C194" s="78">
        <v>557.9</v>
      </c>
      <c r="D194" s="78">
        <f t="shared" si="9"/>
        <v>513.268</v>
      </c>
      <c r="E194" s="23" t="s">
        <v>212</v>
      </c>
    </row>
    <row r="195" spans="1:5" s="5" customFormat="1" ht="34.5" customHeight="1" thickBot="1">
      <c r="A195" s="87" t="s">
        <v>26</v>
      </c>
      <c r="B195" s="88"/>
      <c r="C195" s="88"/>
      <c r="D195" s="88"/>
      <c r="E195" s="89"/>
    </row>
    <row r="196" spans="1:5" s="5" customFormat="1" ht="36" customHeight="1">
      <c r="A196" s="48" t="s">
        <v>124</v>
      </c>
      <c r="B196" s="49" t="s">
        <v>11</v>
      </c>
      <c r="C196" s="82">
        <v>502.8</v>
      </c>
      <c r="D196" s="82">
        <f aca="true" t="shared" si="10" ref="D196:D213">C196-C196*8%</f>
        <v>462.576</v>
      </c>
      <c r="E196" s="50" t="s">
        <v>4</v>
      </c>
    </row>
    <row r="197" spans="1:5" s="5" customFormat="1" ht="34.5" customHeight="1">
      <c r="A197" s="26" t="s">
        <v>238</v>
      </c>
      <c r="B197" s="25" t="s">
        <v>11</v>
      </c>
      <c r="C197" s="83">
        <v>694.8</v>
      </c>
      <c r="D197" s="83">
        <f t="shared" si="10"/>
        <v>639.216</v>
      </c>
      <c r="E197" s="27" t="s">
        <v>4</v>
      </c>
    </row>
    <row r="198" spans="1:5" s="5" customFormat="1" ht="34.5" customHeight="1">
      <c r="A198" s="26" t="s">
        <v>101</v>
      </c>
      <c r="B198" s="25" t="s">
        <v>11</v>
      </c>
      <c r="C198" s="83">
        <v>694.8</v>
      </c>
      <c r="D198" s="83">
        <f t="shared" si="10"/>
        <v>639.216</v>
      </c>
      <c r="E198" s="27" t="s">
        <v>47</v>
      </c>
    </row>
    <row r="199" spans="1:5" s="5" customFormat="1" ht="34.5" customHeight="1">
      <c r="A199" s="26" t="s">
        <v>102</v>
      </c>
      <c r="B199" s="25" t="s">
        <v>11</v>
      </c>
      <c r="C199" s="83">
        <v>381.2</v>
      </c>
      <c r="D199" s="83">
        <f t="shared" si="10"/>
        <v>350.704</v>
      </c>
      <c r="E199" s="27" t="s">
        <v>47</v>
      </c>
    </row>
    <row r="200" spans="1:5" s="5" customFormat="1" ht="34.5" customHeight="1">
      <c r="A200" s="26" t="s">
        <v>159</v>
      </c>
      <c r="B200" s="25" t="s">
        <v>11</v>
      </c>
      <c r="C200" s="83">
        <v>518.2</v>
      </c>
      <c r="D200" s="83">
        <f t="shared" si="10"/>
        <v>476.744</v>
      </c>
      <c r="E200" s="27" t="s">
        <v>4</v>
      </c>
    </row>
    <row r="201" spans="1:5" s="5" customFormat="1" ht="34.5" customHeight="1">
      <c r="A201" s="26" t="s">
        <v>160</v>
      </c>
      <c r="B201" s="25" t="s">
        <v>11</v>
      </c>
      <c r="C201" s="83">
        <v>537.4</v>
      </c>
      <c r="D201" s="83">
        <f t="shared" si="10"/>
        <v>494.40799999999996</v>
      </c>
      <c r="E201" s="27" t="s">
        <v>4</v>
      </c>
    </row>
    <row r="202" spans="1:5" s="5" customFormat="1" ht="34.5" customHeight="1">
      <c r="A202" s="26" t="s">
        <v>161</v>
      </c>
      <c r="B202" s="25" t="s">
        <v>11</v>
      </c>
      <c r="C202" s="83">
        <v>479.8</v>
      </c>
      <c r="D202" s="83">
        <f t="shared" si="10"/>
        <v>441.416</v>
      </c>
      <c r="E202" s="27" t="s">
        <v>4</v>
      </c>
    </row>
    <row r="203" spans="1:5" s="5" customFormat="1" ht="34.5" customHeight="1">
      <c r="A203" s="26" t="s">
        <v>103</v>
      </c>
      <c r="B203" s="25" t="s">
        <v>11</v>
      </c>
      <c r="C203" s="83">
        <v>447.8</v>
      </c>
      <c r="D203" s="83">
        <f t="shared" si="10"/>
        <v>411.976</v>
      </c>
      <c r="E203" s="27" t="s">
        <v>47</v>
      </c>
    </row>
    <row r="204" spans="1:5" s="5" customFormat="1" ht="34.5" customHeight="1">
      <c r="A204" s="28" t="s">
        <v>104</v>
      </c>
      <c r="B204" s="18" t="s">
        <v>11</v>
      </c>
      <c r="C204" s="83">
        <v>427.3</v>
      </c>
      <c r="D204" s="83">
        <f t="shared" si="10"/>
        <v>393.116</v>
      </c>
      <c r="E204" s="17" t="s">
        <v>4</v>
      </c>
    </row>
    <row r="205" spans="1:5" s="5" customFormat="1" ht="34.5" customHeight="1">
      <c r="A205" s="26" t="s">
        <v>151</v>
      </c>
      <c r="B205" s="25" t="s">
        <v>11</v>
      </c>
      <c r="C205" s="83">
        <v>371</v>
      </c>
      <c r="D205" s="83">
        <f t="shared" si="10"/>
        <v>341.32</v>
      </c>
      <c r="E205" s="27" t="s">
        <v>4</v>
      </c>
    </row>
    <row r="206" spans="1:5" s="5" customFormat="1" ht="34.5" customHeight="1">
      <c r="A206" s="26" t="s">
        <v>106</v>
      </c>
      <c r="B206" s="25" t="s">
        <v>11</v>
      </c>
      <c r="C206" s="83">
        <v>481.1</v>
      </c>
      <c r="D206" s="83">
        <f t="shared" si="10"/>
        <v>442.612</v>
      </c>
      <c r="E206" s="27" t="s">
        <v>47</v>
      </c>
    </row>
    <row r="207" spans="1:5" s="5" customFormat="1" ht="34.5" customHeight="1">
      <c r="A207" s="26" t="s">
        <v>107</v>
      </c>
      <c r="B207" s="25" t="s">
        <v>11</v>
      </c>
      <c r="C207" s="83">
        <v>432.4</v>
      </c>
      <c r="D207" s="83">
        <f t="shared" si="10"/>
        <v>397.808</v>
      </c>
      <c r="E207" s="27" t="s">
        <v>47</v>
      </c>
    </row>
    <row r="208" spans="1:5" s="5" customFormat="1" ht="34.5" customHeight="1">
      <c r="A208" s="26" t="s">
        <v>105</v>
      </c>
      <c r="B208" s="25" t="s">
        <v>11</v>
      </c>
      <c r="C208" s="83">
        <v>500.3</v>
      </c>
      <c r="D208" s="83">
        <f t="shared" si="10"/>
        <v>460.276</v>
      </c>
      <c r="E208" s="27" t="s">
        <v>4</v>
      </c>
    </row>
    <row r="209" spans="1:5" s="5" customFormat="1" ht="34.5" customHeight="1">
      <c r="A209" s="26" t="s">
        <v>126</v>
      </c>
      <c r="B209" s="25" t="s">
        <v>11</v>
      </c>
      <c r="C209" s="83">
        <v>388.9</v>
      </c>
      <c r="D209" s="83">
        <f t="shared" si="10"/>
        <v>357.78799999999995</v>
      </c>
      <c r="E209" s="27" t="s">
        <v>47</v>
      </c>
    </row>
    <row r="210" spans="1:5" s="5" customFormat="1" ht="34.5" customHeight="1">
      <c r="A210" s="26" t="s">
        <v>125</v>
      </c>
      <c r="B210" s="25" t="s">
        <v>11</v>
      </c>
      <c r="C210" s="83">
        <v>477.2</v>
      </c>
      <c r="D210" s="83">
        <f t="shared" si="10"/>
        <v>439.024</v>
      </c>
      <c r="E210" s="27" t="s">
        <v>4</v>
      </c>
    </row>
    <row r="211" spans="1:5" s="5" customFormat="1" ht="34.5" customHeight="1">
      <c r="A211" s="26" t="s">
        <v>108</v>
      </c>
      <c r="B211" s="25" t="s">
        <v>11</v>
      </c>
      <c r="C211" s="83">
        <v>413.2</v>
      </c>
      <c r="D211" s="83">
        <f t="shared" si="10"/>
        <v>380.144</v>
      </c>
      <c r="E211" s="27" t="s">
        <v>47</v>
      </c>
    </row>
    <row r="212" spans="1:5" s="5" customFormat="1" ht="34.5" customHeight="1">
      <c r="A212" s="26" t="s">
        <v>183</v>
      </c>
      <c r="B212" s="25" t="s">
        <v>11</v>
      </c>
      <c r="C212" s="83">
        <v>330</v>
      </c>
      <c r="D212" s="83">
        <f t="shared" si="10"/>
        <v>303.6</v>
      </c>
      <c r="E212" s="27" t="s">
        <v>47</v>
      </c>
    </row>
    <row r="213" spans="1:5" s="5" customFormat="1" ht="34.5" customHeight="1" thickBot="1">
      <c r="A213" s="46" t="s">
        <v>187</v>
      </c>
      <c r="B213" s="47" t="s">
        <v>11</v>
      </c>
      <c r="C213" s="84">
        <v>339</v>
      </c>
      <c r="D213" s="84">
        <f t="shared" si="10"/>
        <v>311.88</v>
      </c>
      <c r="E213" s="56" t="s">
        <v>47</v>
      </c>
    </row>
    <row r="214" spans="1:5" s="4" customFormat="1" ht="34.5" customHeight="1" thickBot="1">
      <c r="A214" s="87" t="s">
        <v>13</v>
      </c>
      <c r="B214" s="88"/>
      <c r="C214" s="88"/>
      <c r="D214" s="88"/>
      <c r="E214" s="89"/>
    </row>
    <row r="215" spans="1:5" s="4" customFormat="1" ht="34.5" customHeight="1">
      <c r="A215" s="48" t="s">
        <v>21</v>
      </c>
      <c r="B215" s="49" t="s">
        <v>11</v>
      </c>
      <c r="C215" s="82">
        <v>176.4</v>
      </c>
      <c r="D215" s="82">
        <f aca="true" t="shared" si="11" ref="D215:D233">C215-C215*8%</f>
        <v>162.288</v>
      </c>
      <c r="E215" s="50" t="s">
        <v>6</v>
      </c>
    </row>
    <row r="216" spans="1:5" s="4" customFormat="1" ht="34.5" customHeight="1">
      <c r="A216" s="26" t="s">
        <v>23</v>
      </c>
      <c r="B216" s="25" t="s">
        <v>11</v>
      </c>
      <c r="C216" s="83">
        <v>135.5</v>
      </c>
      <c r="D216" s="83">
        <f t="shared" si="11"/>
        <v>124.66</v>
      </c>
      <c r="E216" s="27" t="s">
        <v>6</v>
      </c>
    </row>
    <row r="217" spans="1:5" s="4" customFormat="1" ht="33.75" customHeight="1">
      <c r="A217" s="26" t="s">
        <v>146</v>
      </c>
      <c r="B217" s="25" t="s">
        <v>11</v>
      </c>
      <c r="C217" s="83">
        <v>195.6</v>
      </c>
      <c r="D217" s="83">
        <f t="shared" si="11"/>
        <v>179.952</v>
      </c>
      <c r="E217" s="27" t="s">
        <v>171</v>
      </c>
    </row>
    <row r="218" spans="1:5" s="4" customFormat="1" ht="30.75" customHeight="1">
      <c r="A218" s="26" t="s">
        <v>189</v>
      </c>
      <c r="B218" s="25" t="s">
        <v>11</v>
      </c>
      <c r="C218" s="83">
        <v>263.5</v>
      </c>
      <c r="D218" s="83">
        <f t="shared" si="11"/>
        <v>242.42</v>
      </c>
      <c r="E218" s="27" t="s">
        <v>5</v>
      </c>
    </row>
    <row r="219" spans="1:5" s="4" customFormat="1" ht="30.75" customHeight="1">
      <c r="A219" s="26" t="s">
        <v>193</v>
      </c>
      <c r="B219" s="25" t="s">
        <v>11</v>
      </c>
      <c r="C219" s="83">
        <v>209.7</v>
      </c>
      <c r="D219" s="83">
        <f t="shared" si="11"/>
        <v>192.92399999999998</v>
      </c>
      <c r="E219" s="27" t="s">
        <v>5</v>
      </c>
    </row>
    <row r="220" spans="1:5" s="4" customFormat="1" ht="34.5" customHeight="1">
      <c r="A220" s="26" t="s">
        <v>44</v>
      </c>
      <c r="B220" s="25" t="s">
        <v>11</v>
      </c>
      <c r="C220" s="83">
        <v>145.7</v>
      </c>
      <c r="D220" s="83">
        <f t="shared" si="11"/>
        <v>134.04399999999998</v>
      </c>
      <c r="E220" s="27" t="s">
        <v>3</v>
      </c>
    </row>
    <row r="221" spans="1:5" s="4" customFormat="1" ht="34.5" customHeight="1">
      <c r="A221" s="26" t="s">
        <v>45</v>
      </c>
      <c r="B221" s="25" t="s">
        <v>11</v>
      </c>
      <c r="C221" s="83">
        <v>132.9</v>
      </c>
      <c r="D221" s="83">
        <f t="shared" si="11"/>
        <v>122.268</v>
      </c>
      <c r="E221" s="27" t="s">
        <v>3</v>
      </c>
    </row>
    <row r="222" spans="1:5" s="4" customFormat="1" ht="34.5" customHeight="1">
      <c r="A222" s="26" t="s">
        <v>147</v>
      </c>
      <c r="B222" s="25" t="s">
        <v>11</v>
      </c>
      <c r="C222" s="83">
        <v>132.9</v>
      </c>
      <c r="D222" s="83">
        <f t="shared" si="11"/>
        <v>122.268</v>
      </c>
      <c r="E222" s="27" t="s">
        <v>5</v>
      </c>
    </row>
    <row r="223" spans="1:5" s="4" customFormat="1" ht="34.5" customHeight="1">
      <c r="A223" s="26" t="s">
        <v>203</v>
      </c>
      <c r="B223" s="25" t="s">
        <v>11</v>
      </c>
      <c r="C223" s="83">
        <v>241.7</v>
      </c>
      <c r="D223" s="83">
        <f t="shared" si="11"/>
        <v>222.36399999999998</v>
      </c>
      <c r="E223" s="27" t="s">
        <v>3</v>
      </c>
    </row>
    <row r="224" spans="1:5" s="4" customFormat="1" ht="34.5" customHeight="1">
      <c r="A224" s="26" t="s">
        <v>148</v>
      </c>
      <c r="B224" s="25" t="s">
        <v>11</v>
      </c>
      <c r="C224" s="83">
        <v>147</v>
      </c>
      <c r="D224" s="83">
        <f t="shared" si="11"/>
        <v>135.24</v>
      </c>
      <c r="E224" s="27" t="s">
        <v>5</v>
      </c>
    </row>
    <row r="225" spans="1:5" s="4" customFormat="1" ht="34.5" customHeight="1">
      <c r="A225" s="26" t="s">
        <v>181</v>
      </c>
      <c r="B225" s="25" t="s">
        <v>11</v>
      </c>
      <c r="C225" s="83">
        <v>117.6</v>
      </c>
      <c r="D225" s="83">
        <f t="shared" si="11"/>
        <v>108.192</v>
      </c>
      <c r="E225" s="27" t="s">
        <v>182</v>
      </c>
    </row>
    <row r="226" spans="1:5" s="4" customFormat="1" ht="34.5" customHeight="1">
      <c r="A226" s="26" t="s">
        <v>109</v>
      </c>
      <c r="B226" s="25" t="s">
        <v>11</v>
      </c>
      <c r="C226" s="83">
        <v>129.1</v>
      </c>
      <c r="D226" s="83">
        <f t="shared" si="11"/>
        <v>118.77199999999999</v>
      </c>
      <c r="E226" s="27" t="s">
        <v>5</v>
      </c>
    </row>
    <row r="227" spans="1:5" s="4" customFormat="1" ht="34.5" customHeight="1">
      <c r="A227" s="26" t="s">
        <v>110</v>
      </c>
      <c r="B227" s="25" t="s">
        <v>11</v>
      </c>
      <c r="C227" s="83">
        <v>135.5</v>
      </c>
      <c r="D227" s="83">
        <f t="shared" si="11"/>
        <v>124.66</v>
      </c>
      <c r="E227" s="27" t="s">
        <v>5</v>
      </c>
    </row>
    <row r="228" spans="1:5" s="4" customFormat="1" ht="34.5" customHeight="1">
      <c r="A228" s="26" t="s">
        <v>149</v>
      </c>
      <c r="B228" s="25" t="s">
        <v>11</v>
      </c>
      <c r="C228" s="83">
        <v>193.1</v>
      </c>
      <c r="D228" s="83">
        <f t="shared" si="11"/>
        <v>177.652</v>
      </c>
      <c r="E228" s="27" t="s">
        <v>10</v>
      </c>
    </row>
    <row r="229" spans="1:5" s="4" customFormat="1" ht="34.5" customHeight="1">
      <c r="A229" s="26" t="s">
        <v>46</v>
      </c>
      <c r="B229" s="25" t="s">
        <v>11</v>
      </c>
      <c r="C229" s="83">
        <v>185.4</v>
      </c>
      <c r="D229" s="83">
        <f t="shared" si="11"/>
        <v>170.568</v>
      </c>
      <c r="E229" s="27" t="s">
        <v>6</v>
      </c>
    </row>
    <row r="230" spans="1:5" s="4" customFormat="1" ht="36" customHeight="1">
      <c r="A230" s="26" t="s">
        <v>157</v>
      </c>
      <c r="B230" s="25" t="s">
        <v>11</v>
      </c>
      <c r="C230" s="83">
        <v>303.2</v>
      </c>
      <c r="D230" s="83">
        <f t="shared" si="11"/>
        <v>278.94399999999996</v>
      </c>
      <c r="E230" s="27" t="s">
        <v>10</v>
      </c>
    </row>
    <row r="231" spans="1:5" s="4" customFormat="1" ht="36" customHeight="1">
      <c r="A231" s="26" t="s">
        <v>156</v>
      </c>
      <c r="B231" s="25" t="s">
        <v>11</v>
      </c>
      <c r="C231" s="83">
        <v>385.1</v>
      </c>
      <c r="D231" s="83">
        <f t="shared" si="11"/>
        <v>354.29200000000003</v>
      </c>
      <c r="E231" s="27" t="s">
        <v>171</v>
      </c>
    </row>
    <row r="232" spans="1:5" s="4" customFormat="1" ht="34.5" customHeight="1">
      <c r="A232" s="26" t="s">
        <v>170</v>
      </c>
      <c r="B232" s="25" t="s">
        <v>11</v>
      </c>
      <c r="C232" s="83">
        <v>202</v>
      </c>
      <c r="D232" s="83">
        <f t="shared" si="11"/>
        <v>185.84</v>
      </c>
      <c r="E232" s="27" t="s">
        <v>171</v>
      </c>
    </row>
    <row r="233" spans="1:5" s="4" customFormat="1" ht="36" customHeight="1" thickBot="1">
      <c r="A233" s="46" t="s">
        <v>58</v>
      </c>
      <c r="B233" s="47" t="s">
        <v>11</v>
      </c>
      <c r="C233" s="84">
        <v>221.2</v>
      </c>
      <c r="D233" s="84">
        <f t="shared" si="11"/>
        <v>203.504</v>
      </c>
      <c r="E233" s="54" t="s">
        <v>171</v>
      </c>
    </row>
  </sheetData>
  <sheetProtection/>
  <mergeCells count="141">
    <mergeCell ref="A2:E2"/>
    <mergeCell ref="A3:E3"/>
    <mergeCell ref="A4:E4"/>
    <mergeCell ref="A5:E5"/>
    <mergeCell ref="A6:E6"/>
    <mergeCell ref="A7:E7"/>
    <mergeCell ref="V5:AA5"/>
    <mergeCell ref="A133:E133"/>
    <mergeCell ref="A59:E59"/>
    <mergeCell ref="A12:E12"/>
    <mergeCell ref="A11:E11"/>
    <mergeCell ref="A67:E67"/>
    <mergeCell ref="A83:E83"/>
    <mergeCell ref="A96:E96"/>
    <mergeCell ref="A132:E132"/>
    <mergeCell ref="V4:AB4"/>
    <mergeCell ref="AD4:AJ4"/>
    <mergeCell ref="AL4:AR4"/>
    <mergeCell ref="AL3:AR3"/>
    <mergeCell ref="V3:AB3"/>
    <mergeCell ref="U2:AB2"/>
    <mergeCell ref="AD3:AJ3"/>
    <mergeCell ref="AC2:AJ2"/>
    <mergeCell ref="AK2:AR2"/>
    <mergeCell ref="CP3:CV3"/>
    <mergeCell ref="BB3:BH3"/>
    <mergeCell ref="BJ3:BP3"/>
    <mergeCell ref="BR3:BX3"/>
    <mergeCell ref="BZ3:CF3"/>
    <mergeCell ref="CH3:CN3"/>
    <mergeCell ref="CW2:DD2"/>
    <mergeCell ref="AS2:AZ2"/>
    <mergeCell ref="BA2:BH2"/>
    <mergeCell ref="BI2:BP2"/>
    <mergeCell ref="BQ2:BX2"/>
    <mergeCell ref="BY2:CF2"/>
    <mergeCell ref="CG2:CN2"/>
    <mergeCell ref="CO2:CV2"/>
    <mergeCell ref="CX3:DD3"/>
    <mergeCell ref="AT3:AZ3"/>
    <mergeCell ref="GG2:GN2"/>
    <mergeCell ref="GO2:GV2"/>
    <mergeCell ref="EK2:ER2"/>
    <mergeCell ref="ES2:EZ2"/>
    <mergeCell ref="FA2:FH2"/>
    <mergeCell ref="FI2:FP2"/>
    <mergeCell ref="FQ2:FX2"/>
    <mergeCell ref="FY2:GF2"/>
    <mergeCell ref="DF3:DL3"/>
    <mergeCell ref="DN3:DT3"/>
    <mergeCell ref="DV3:EB3"/>
    <mergeCell ref="ED3:EJ3"/>
    <mergeCell ref="DE2:DL2"/>
    <mergeCell ref="DM2:DT2"/>
    <mergeCell ref="DU2:EB2"/>
    <mergeCell ref="EC2:EJ2"/>
    <mergeCell ref="GH3:GN3"/>
    <mergeCell ref="GP3:GV3"/>
    <mergeCell ref="EL3:ER3"/>
    <mergeCell ref="ET3:EZ3"/>
    <mergeCell ref="FB3:FH3"/>
    <mergeCell ref="FJ3:FP3"/>
    <mergeCell ref="FR3:FX3"/>
    <mergeCell ref="FZ3:GF3"/>
    <mergeCell ref="CP4:CV4"/>
    <mergeCell ref="CX4:DD4"/>
    <mergeCell ref="AT4:AZ4"/>
    <mergeCell ref="BB4:BH4"/>
    <mergeCell ref="BJ4:BP4"/>
    <mergeCell ref="BR4:BX4"/>
    <mergeCell ref="BZ4:CF4"/>
    <mergeCell ref="CH4:CN4"/>
    <mergeCell ref="GH4:GN4"/>
    <mergeCell ref="GP4:GV4"/>
    <mergeCell ref="EL4:ER4"/>
    <mergeCell ref="ET4:EZ4"/>
    <mergeCell ref="FB4:FH4"/>
    <mergeCell ref="FJ4:FP4"/>
    <mergeCell ref="FR4:FX4"/>
    <mergeCell ref="FZ4:GF4"/>
    <mergeCell ref="DF4:DL4"/>
    <mergeCell ref="DN4:DT4"/>
    <mergeCell ref="DV4:EB4"/>
    <mergeCell ref="ED4:EJ4"/>
    <mergeCell ref="AD5:AI5"/>
    <mergeCell ref="AL5:AQ5"/>
    <mergeCell ref="CP5:CU5"/>
    <mergeCell ref="CX5:DC5"/>
    <mergeCell ref="AT5:AY5"/>
    <mergeCell ref="BB5:BG5"/>
    <mergeCell ref="BJ5:BO5"/>
    <mergeCell ref="BR5:BW5"/>
    <mergeCell ref="BZ5:CE5"/>
    <mergeCell ref="CH5:CM5"/>
    <mergeCell ref="ED5:EI5"/>
    <mergeCell ref="DF5:DK5"/>
    <mergeCell ref="DN5:DS5"/>
    <mergeCell ref="DV5:EA5"/>
    <mergeCell ref="GP5:GU5"/>
    <mergeCell ref="EL5:EQ5"/>
    <mergeCell ref="ET5:EY5"/>
    <mergeCell ref="FB5:FG5"/>
    <mergeCell ref="FJ5:FO5"/>
    <mergeCell ref="FR5:FW5"/>
    <mergeCell ref="FZ5:GE5"/>
    <mergeCell ref="GH5:GM5"/>
    <mergeCell ref="GP8:GS8"/>
    <mergeCell ref="EL8:EO8"/>
    <mergeCell ref="ET8:EW8"/>
    <mergeCell ref="FB8:FE8"/>
    <mergeCell ref="FJ8:FM8"/>
    <mergeCell ref="CX8:DA8"/>
    <mergeCell ref="DN8:DQ8"/>
    <mergeCell ref="DV8:DY8"/>
    <mergeCell ref="BR8:BU8"/>
    <mergeCell ref="FR8:FU8"/>
    <mergeCell ref="FZ8:GC8"/>
    <mergeCell ref="CH8:CK8"/>
    <mergeCell ref="BJ8:BM8"/>
    <mergeCell ref="AT8:AW8"/>
    <mergeCell ref="BB8:BE8"/>
    <mergeCell ref="A183:E183"/>
    <mergeCell ref="GH8:GK8"/>
    <mergeCell ref="ED8:EG8"/>
    <mergeCell ref="DF8:DI8"/>
    <mergeCell ref="CP8:CS8"/>
    <mergeCell ref="BZ8:CC8"/>
    <mergeCell ref="A115:E115"/>
    <mergeCell ref="V8:Y8"/>
    <mergeCell ref="AD8:AG8"/>
    <mergeCell ref="AL8:AO8"/>
    <mergeCell ref="A195:E195"/>
    <mergeCell ref="A140:E140"/>
    <mergeCell ref="A153:E153"/>
    <mergeCell ref="A120:E120"/>
    <mergeCell ref="A214:E214"/>
    <mergeCell ref="A174:E174"/>
    <mergeCell ref="A179:E179"/>
    <mergeCell ref="A121:E121"/>
    <mergeCell ref="A162:E162"/>
    <mergeCell ref="A159:E159"/>
  </mergeCells>
  <printOptions/>
  <pageMargins left="0.2362204724409449" right="0.03937007874015748" top="0.15748031496062992" bottom="0.15748031496062992" header="0.31496062992125984" footer="0.31496062992125984"/>
  <pageSetup fitToHeight="4" horizontalDpi="600" verticalDpi="600" orientation="portrait" paperSize="9" scale="39" r:id="rId2"/>
  <rowBreaks count="2" manualBreakCount="2">
    <brk id="116" max="12" man="1"/>
    <brk id="178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DDG</dc:creator>
  <cp:keywords/>
  <dc:description/>
  <cp:lastModifiedBy>Ольга Томкина</cp:lastModifiedBy>
  <cp:lastPrinted>2021-09-22T07:37:15Z</cp:lastPrinted>
  <dcterms:created xsi:type="dcterms:W3CDTF">2004-02-26T12:53:01Z</dcterms:created>
  <dcterms:modified xsi:type="dcterms:W3CDTF">2021-10-31T10:28:16Z</dcterms:modified>
  <cp:category/>
  <cp:version/>
  <cp:contentType/>
  <cp:contentStatus/>
</cp:coreProperties>
</file>